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3590" tabRatio="500" activeTab="1"/>
  </bookViews>
  <sheets>
    <sheet name="по объектам" sheetId="1" r:id="rId1"/>
    <sheet name="Инвестпроекты" sheetId="2" r:id="rId2"/>
  </sheets>
  <definedNames>
    <definedName name="Excel_BuiltIn_Print_Area" localSheetId="0">'по объектам'!$A$1:$O$255</definedName>
    <definedName name="_xlnm.Print_Titles" localSheetId="0">'по объектам'!$4:$6</definedName>
    <definedName name="_xlnm.Print_Area" localSheetId="1">'Инвестпроекты'!$A$1:$N$31</definedName>
    <definedName name="_xlnm.Print_Area" localSheetId="0">'по объектам'!$A$1:$N$255</definedName>
  </definedNames>
  <calcPr fullCalcOnLoad="1"/>
</workbook>
</file>

<file path=xl/sharedStrings.xml><?xml version="1.0" encoding="utf-8"?>
<sst xmlns="http://schemas.openxmlformats.org/spreadsheetml/2006/main" count="594" uniqueCount="239">
  <si>
    <t xml:space="preserve">ПЛАН КОМПЛЕКСНОГО  РАЗВИТИЯ ТЕРРИТОРИИ </t>
  </si>
  <si>
    <t>БЕЛОЗЕРСКОГО РАЙОНА КУРГАНСКОЙ ОБЛАСТИ</t>
  </si>
  <si>
    <t>№</t>
  </si>
  <si>
    <t>Наименование объекта, проекта/краткое описание</t>
  </si>
  <si>
    <t>Местоположение объекта</t>
  </si>
  <si>
    <t>Срок реализации</t>
  </si>
  <si>
    <t>Наименование госпрограммы, национального проекта, а также юридических или физических лиц в случае их участия в реализации проекта</t>
  </si>
  <si>
    <t>Источники финансирования</t>
  </si>
  <si>
    <t>Общий объём финансирования, млн.рублей</t>
  </si>
  <si>
    <t xml:space="preserve">I. СОЦИАЛЬНАЯ ИНФРАСТРУКТУРА И ЖИЛИЩНАЯ СФЕРА </t>
  </si>
  <si>
    <t>школы, детские сады, физкультурно-оздоровительные комплексы, объекты здравоохранения, клубы, кинотеатры, строительство и капитальный ремонт жилья и т.д.</t>
  </si>
  <si>
    <t>1.1 СТРОИТЕЛЬСТВО</t>
  </si>
  <si>
    <t>Строительство  3 домов                         приобретение  1 дома</t>
  </si>
  <si>
    <t>с.Белозерское(2+1приобретение),   с. Рычково(1)</t>
  </si>
  <si>
    <t>Государственная программа Курганской области "Устойчивое развитие сельских территорий Курганской области на 2014-2017 годы и на период до 2020 года</t>
  </si>
  <si>
    <t>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</si>
  <si>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</si>
  <si>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</si>
  <si>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</si>
  <si>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</si>
  <si>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с. Белозерское</t>
  </si>
  <si>
    <t>Замена  фельдшерских, фельдшерско-акушерских пунктов  и врачебных амбулаторий, находящихся в аварийном состоянии, требующих сноса и реконструкции, а также капитального ремонта (приобретение модульного ФАПа)</t>
  </si>
  <si>
    <t>с. Чимеево Белозерского района</t>
  </si>
  <si>
    <t>Приобретение автотранспорта в целях доставки лиц старше 65 лет,
проживающих в сельской местности, в медицинские организации Курганской
Области , ГБУ «Комплексный центр социального обслуживания населения по Белозерскому району»</t>
  </si>
  <si>
    <t xml:space="preserve">Региональный проект Курганской области «Старшее поколение» </t>
  </si>
  <si>
    <t>Главное управление социальной защиты населения Курганской области</t>
  </si>
  <si>
    <t>МКОУ "Рычковская основная общеобразовательная школа" Белозерского района</t>
  </si>
  <si>
    <t>с.Рычково</t>
  </si>
  <si>
    <t>Департамент строительства, госэкспертизы и жилищно-коммунального хозяйства Курганской области</t>
  </si>
  <si>
    <t>Реализация мероприятий по формированию комфортной городской среды</t>
  </si>
  <si>
    <t>Капитальный ремонт Боровлянского филиала МКДОУ «Белозерский детский сад № 2»</t>
  </si>
  <si>
    <t>Реестр соглашений о реализации социально-значимых мероприятий на территории Курганской области</t>
  </si>
  <si>
    <t>ООО «Корпорация СТС»</t>
  </si>
  <si>
    <t>Капитальный ремонт Першинский детский сад филиал МКОУ «Першинская средняя общеобразовательная школа»</t>
  </si>
  <si>
    <t>Капитальный ремонт Корюкинский филиал МКДОУ «Белозерский детский сад № 1»</t>
  </si>
  <si>
    <t>Капитальный ремонт Светлодольского филиала МКДОУ «Белозерский детский сад № 1»</t>
  </si>
  <si>
    <t>Храм в с. Рычково</t>
  </si>
  <si>
    <t>с. Рычково</t>
  </si>
  <si>
    <t>МКУК "Белозерский РДК"</t>
  </si>
  <si>
    <t>Государственная программа РФ "Развитие культуры и туризма"</t>
  </si>
  <si>
    <t xml:space="preserve">II. ИНЖЕНЕРНАЯ И КОММУНАЛЬНАЯ ИНФРАСТРУКТУРА </t>
  </si>
  <si>
    <t>водоснабжение, водоотведение, канализация, теплоснабжение, котельные, газоснабжение, связь (интернет) и т.д.</t>
  </si>
  <si>
    <t>2.1 СТРОИТЕЛЬСТВО</t>
  </si>
  <si>
    <t>Сеть газораспределения д. Тебенякское, п. Стеклозавод, с. Боровлянка Белозерского района Курганской области</t>
  </si>
  <si>
    <t>Департамент агропромышленного комплекса Курганской области, администрация Белозерского района</t>
  </si>
  <si>
    <t>2.2 РЕМОНТ, РЕКОНСТРУКЦИЯ</t>
  </si>
  <si>
    <t>Сеть газопотребления</t>
  </si>
  <si>
    <t>с.Белозерское</t>
  </si>
  <si>
    <t>АО «Газпром газораспределение Курган»</t>
  </si>
  <si>
    <t>Реконструкция ВЛ 10 кВ Л-5 ПС Першино (строительство кольцевой перемычки между ПС Першино и ПС Брылино), Строительство кольцевой перемычки для электроснабжения ПС Першино по ВЛ 10 кВ. ПИР выполнены.</t>
  </si>
  <si>
    <t>Белозерский район</t>
  </si>
  <si>
    <t>ПАО «СУЭНКО»</t>
  </si>
  <si>
    <t>Разработка проектной документации «Капитальный ремонт комплекса гидротехнических сооружений водохранилища на р. Мендеря в селе Светлый Дол Белозерского района Курганской области»</t>
  </si>
  <si>
    <t xml:space="preserve"> с. Светлый Дол Белозерского района</t>
  </si>
  <si>
    <t>В рамках государственной программы Курганской области "Природопользование и охрана окружающей среды Курганской области"</t>
  </si>
  <si>
    <t xml:space="preserve">Департамент природных ресурсов и охраны окружающей среды Курганской области
</t>
  </si>
  <si>
    <t xml:space="preserve">III. ТРАНСПОРТНАЯ ИНФРАСТРУКТУРА </t>
  </si>
  <si>
    <t>автомобильные дороги федерального, регионального и муниципального значения; жд тупики; мосты; вертолетные площадки и т.д.</t>
  </si>
  <si>
    <t>3.1 СТРОИТЕЛЬСТВО</t>
  </si>
  <si>
    <t>Белозерский район Курганской области</t>
  </si>
  <si>
    <t>Государственная программа Курганской области «Развитие автомобильных дорог"</t>
  </si>
  <si>
    <t>3.2 РЕМОНТ, РЕКОНСТРУКЦИЯ</t>
  </si>
  <si>
    <t>Ремонт автомобильной дороги "Подъезд к г. Тюмень" - Боровское – Мостовское</t>
  </si>
  <si>
    <t>Национальный проект "Безопасные и качественные автомобильные дороги"</t>
  </si>
  <si>
    <t>Ремонт автомобильной дороги "Подъезд к г. Тюмень" - Памятное – Подборнная</t>
  </si>
  <si>
    <t>Ремонт автомобильной дороги «Подъезд к г. Тюмень» - Першино - Ягодная – Бралгина</t>
  </si>
  <si>
    <t>Субсидии на дорожную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</si>
  <si>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…</t>
  </si>
  <si>
    <t xml:space="preserve">IV. ИНВЕСТИЦИОННЫЕ ПРОЕКТЫ </t>
  </si>
  <si>
    <t>Наименование инвестиционного проекта /краткое описание</t>
  </si>
  <si>
    <t>Инициатор инвестиционного проекта</t>
  </si>
  <si>
    <t>Количество рабочих мест</t>
  </si>
  <si>
    <t>Общий объем инвестиций, млн.рублей</t>
  </si>
  <si>
    <t>Координатор инвестиционного проекта от органа исполнительной власти или органа местного самоуправления (ФИО, телефон)</t>
  </si>
  <si>
    <t>с. Памятное</t>
  </si>
  <si>
    <t>2019-2020</t>
  </si>
  <si>
    <t>Администрация Белозерского района Человечков Всеволод Владимирович, Департамент агропромышленного комплекса Курганской области Кармацких Андрей Николаевич</t>
  </si>
  <si>
    <t>Разведение КРС Мясного направления,</t>
  </si>
  <si>
    <t>с. Баярак</t>
  </si>
  <si>
    <t>2018-2020</t>
  </si>
  <si>
    <t>ИП Глава К(ф)х Гасанова Э.Э.</t>
  </si>
  <si>
    <t>2019-2021</t>
  </si>
  <si>
    <t>с. Нижнетобольное</t>
  </si>
  <si>
    <t xml:space="preserve"> ИП Глава К(ф)х Гасанов С.Ш</t>
  </si>
  <si>
    <t xml:space="preserve">Администрация Белозерского района Человечков Всеволод Владимирович, Департамент агропромышленного комплекса Курганской области Кармацких Андрей Николаевич </t>
  </si>
  <si>
    <t>с. Першино</t>
  </si>
  <si>
    <t>Разведение КРС Мясного направления</t>
  </si>
  <si>
    <t>Придорожное кафе на трассе Курган-Тюмень</t>
  </si>
  <si>
    <t>д. Скатово</t>
  </si>
  <si>
    <t>ИП Садыгов Сейран Мирзаага Оглы</t>
  </si>
  <si>
    <t>д. Ягодная</t>
  </si>
  <si>
    <t>Строительство арочного склада</t>
  </si>
  <si>
    <t>ПСК "Першинское"</t>
  </si>
  <si>
    <t>с. Боровлянка</t>
  </si>
  <si>
    <t>2018-2021</t>
  </si>
  <si>
    <t>Обеспечение развития и укрепления материально-технической базы сельских домов культуры и государственная поддержка лучших учреждений культуры</t>
  </si>
  <si>
    <t>субсидия на обеспечение развития и укрепления материально-технической базы учреждений культуры</t>
  </si>
  <si>
    <t>с. Белозерское, ул. Карла Маркса, 16</t>
  </si>
  <si>
    <t>д. Тебенякское, п. Стеклозавод, с. Боровлянка</t>
  </si>
  <si>
    <t>Государственная программа Курганской области "Развитие образования и реализации государственной молодежной политики"</t>
  </si>
  <si>
    <t>д. Корюкина</t>
  </si>
  <si>
    <t>Департамент образования и науки Курганской области, Администрация Белозерского района</t>
  </si>
  <si>
    <t>Капитальный ремонт МКОУ "Стекозаводская СОШ"</t>
  </si>
  <si>
    <t>п. Стеклозавод</t>
  </si>
  <si>
    <t xml:space="preserve">Капитальный ремонт МКОУ "Памятинская СОШ" </t>
  </si>
  <si>
    <t>с. Светлый Дол</t>
  </si>
  <si>
    <t>Капитальный ремонт МКОУ "Светлодольская СОШ"</t>
  </si>
  <si>
    <t>Капитальный ремонт Памятинский филиал МКДОУ "Белозерский детсад №1"</t>
  </si>
  <si>
    <t>Государственная программа Курганской области «Формирование комфортной городской среды» на 2018-2022 годы</t>
  </si>
  <si>
    <t xml:space="preserve">Внебюджетные источники (средства фармацевтического завода ООО "Велфарм) </t>
  </si>
  <si>
    <t xml:space="preserve">внебюджетные источники       </t>
  </si>
  <si>
    <t xml:space="preserve">с. Белозерское </t>
  </si>
  <si>
    <t>Национальный проект "Образование"</t>
  </si>
  <si>
    <t>Внедрение целевой модели цифровой образовательной среды в общеобразовательных организациях</t>
  </si>
  <si>
    <t>Капитальный ремонт спортзала Баяракская ООШ филиал МКОУ "Белозерская СОШ"</t>
  </si>
  <si>
    <t>Капитальный ремонт спортзала Зюзинская ООШ филиал МКОУ "Боровская СОШ"</t>
  </si>
  <si>
    <t>с. Зюзино</t>
  </si>
  <si>
    <t>Департамент агропромышленного комплекса Кургнской области</t>
  </si>
  <si>
    <t>Департамент образования и науки Курганской области</t>
  </si>
  <si>
    <t>Департамент здравоохранения Курганской области</t>
  </si>
  <si>
    <t>Управление культуры по Курганской области</t>
  </si>
  <si>
    <t>Депрартамент строительства, госэкспертизы и жилищно-коммунального хозяйства Курганской области, Администрация Белозерского района Курганской области</t>
  </si>
  <si>
    <t xml:space="preserve">  </t>
  </si>
  <si>
    <t>ООО "Чимеевская слобода"</t>
  </si>
  <si>
    <t xml:space="preserve">Создание грибоводческого комплекса </t>
  </si>
  <si>
    <t>2021-2022</t>
  </si>
  <si>
    <t xml:space="preserve"> "Государственная программа Курганской области «Комплексное развитие сельских территорий Курганской области»</t>
  </si>
  <si>
    <t>Создание модельной библиотеки</t>
  </si>
  <si>
    <t>Национальный проект "Культура"</t>
  </si>
  <si>
    <t>Объем финансирования в 2019 году млн. руб.</t>
  </si>
  <si>
    <t>Планируемый объем финансирования, млн. руб.</t>
  </si>
  <si>
    <t>1,365</t>
  </si>
  <si>
    <t>2,048</t>
  </si>
  <si>
    <t xml:space="preserve">Пьянковская сельская библиотека, МКУК Белозерский районный краеведческий музей, Ягоднинский СДК  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</si>
  <si>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</t>
  </si>
  <si>
    <t>2020     год</t>
  </si>
  <si>
    <t>2021          год</t>
  </si>
  <si>
    <t>2022          год</t>
  </si>
  <si>
    <t>2023          год</t>
  </si>
  <si>
    <t>2024            год</t>
  </si>
  <si>
    <t xml:space="preserve">Координатор, исполнитель (орган исполнительной власти Курганской области, орган местного самоуправления) </t>
  </si>
  <si>
    <t>Приобретение жилья молодым семьям</t>
  </si>
  <si>
    <t>1.2 РЕМОНТ, РЕКОНСТРУКЦИЯ, ПРОЧЕЕ</t>
  </si>
  <si>
    <t>с. Белозерское Благоустройство территории "Аллея Памяти"</t>
  </si>
  <si>
    <t>с. Белозерское Благоустройство центральной площади, стадиона "Олимп"</t>
  </si>
  <si>
    <t>подпрограмма «Обеспечение жильем молодых семей в Курганской области» Государственной программы Курганской области "Развитие жилищно строительства"</t>
  </si>
  <si>
    <t>2020-2021</t>
  </si>
  <si>
    <t>план, млн.руб., в том числе по годам</t>
  </si>
  <si>
    <t>2019 год</t>
  </si>
  <si>
    <t>2020 год</t>
  </si>
  <si>
    <t>2021 год</t>
  </si>
  <si>
    <t>2022 год</t>
  </si>
  <si>
    <t>2023 год</t>
  </si>
  <si>
    <t>2024 год</t>
  </si>
  <si>
    <t xml:space="preserve">реализуемые </t>
  </si>
  <si>
    <t>Разведение КРС мясного направления.</t>
  </si>
  <si>
    <t>Белозерский район, с. Пьянково, ул. Береговая,13</t>
  </si>
  <si>
    <t>ИП Глава К(ф)х Копылов С.В</t>
  </si>
  <si>
    <t xml:space="preserve">7 постоянных, 3 временных  </t>
  </si>
  <si>
    <t xml:space="preserve">40 (факт на 2020 - 50 млн. руб) </t>
  </si>
  <si>
    <t>Строительство вольера для разведения ликих животных</t>
  </si>
  <si>
    <t>ООО "Охотничье хозяйство "Полуй"</t>
  </si>
  <si>
    <t>20 (факт на 2020- 24 млн. руб)</t>
  </si>
  <si>
    <t>Выращивание зерновых культур, улучшение материально-технической базы</t>
  </si>
  <si>
    <t>д. Березово</t>
  </si>
  <si>
    <t>ИП К(ф)Х Бояркин С.А.</t>
  </si>
  <si>
    <t>7(факт на 2020 -12 млн. руб)</t>
  </si>
  <si>
    <t>Ввод в оборот ранее неиспользованной пашни</t>
  </si>
  <si>
    <t>ООО "Пикап"</t>
  </si>
  <si>
    <t>5 (факт на 2020 - 6 млн. руб)</t>
  </si>
  <si>
    <t>16 (факт на 2020 - 8 млн. руб.)</t>
  </si>
  <si>
    <t>Фонд "Инвестиционное агентство Курганской области"</t>
  </si>
  <si>
    <t>Закуп КРС 20 голов  молочного направления, оборудования для переработки молока, с/х техники</t>
  </si>
  <si>
    <t>c. Белозерское</t>
  </si>
  <si>
    <t>Орлов Геннадий Владимирович 89630038268</t>
  </si>
  <si>
    <t>Цех розлива бутилированной воды</t>
  </si>
  <si>
    <t xml:space="preserve">д. Ягодная </t>
  </si>
  <si>
    <t>Разведение КРС</t>
  </si>
  <si>
    <t>ИП Глава К(ф)х Муллоджонова Ф.А.</t>
  </si>
  <si>
    <t>Строительство сыроваренного завода с ежедневной переработкой 3,5 тонны молока (строительство сыроваренного завода; строительство скважин, системы водоснабжения с целью обеспечения питьевой водой производства и нужд населения д. Ягодное; разведение КРС мясного и молочного направлления)</t>
  </si>
  <si>
    <t>2019-2022</t>
  </si>
  <si>
    <t xml:space="preserve">Придорожный сервис </t>
  </si>
  <si>
    <t>Закуп КРС мясного направления 20 голов, строительство животноводческого помещения</t>
  </si>
  <si>
    <t>Михайлов Д.С.</t>
  </si>
  <si>
    <t>Приобретения 30 голов КРС абердин ангусской породы</t>
  </si>
  <si>
    <t>Гасанов Самир 89226770625</t>
  </si>
  <si>
    <t>Закуп КРС 15 голов мясного направления</t>
  </si>
  <si>
    <t>Соловьев Алексей Сергеевич</t>
  </si>
  <si>
    <t>Развитие коневодства. Закуп   жеребят 20 голов</t>
  </si>
  <si>
    <t>Закуп КРС мясного направления 20 голов,реконструкция  помещения</t>
  </si>
  <si>
    <t>с. Б. Камаган</t>
  </si>
  <si>
    <t>Молдабекова Э.Н.</t>
  </si>
  <si>
    <t xml:space="preserve">планируемые к реализации </t>
  </si>
  <si>
    <t>МКОУ Першинская СОШ</t>
  </si>
  <si>
    <t>МКОУ Ягоднинская СОШ            МКОУ Боровская СОШ</t>
  </si>
  <si>
    <t>АО «Газпромгазораспределение Курган»</t>
  </si>
  <si>
    <t>Замена силового трансформатора ТМТН-6300 на ТМН-2500 на ПС 110/10кВ Дружба</t>
  </si>
  <si>
    <t>Курганская обл., Белозерский р-н, с. Белозерское</t>
  </si>
  <si>
    <t>АО «СУЭНКО»</t>
  </si>
  <si>
    <t>Проектные работы ОРУ 110 кВ ПС Белозерская 110/35/10 кВ с заменой масляных выключателей МКП-110 кВ на Элегазовые Выключатели(5шт.) с трансформаторами  тока и с заменой разъединителей на</t>
  </si>
  <si>
    <t>Создание системы цифровой ВЧ-связи Белозерский РЭС - ПС Мостовое - Мокроусовский РЭС</t>
  </si>
  <si>
    <t>Белозерский РЭС, ПС Мостовое</t>
  </si>
  <si>
    <t>Департамент государственного регулирования цен и тарифов Курганской области</t>
  </si>
  <si>
    <t>Замена силового трансформатора ТМТН-6300 на ТМН-2500 на ПС 110/10кВ Св. Дол</t>
  </si>
  <si>
    <t>Курганская обл., Белозерский р-н</t>
  </si>
  <si>
    <t>Проектирование и реконструкция ВЛ 10-0,4 кВ и строительство ТП 10/0,4 кВ в н.п. Чимеево Белозерского района</t>
  </si>
  <si>
    <t>н.п. Чимеево Белозерского района</t>
  </si>
  <si>
    <t>Реконструкция  ОРУ 35 кВ ПС Белозерская 110/35/10 кВ с заменой масляных выключателей 35 кВ на вакуумные (5шт.) с трансформаторами напряжения и тока</t>
  </si>
  <si>
    <t>ПС 110/35/10 кВ Белозерская. Реконструкция ОРУ-110 кВ с заменой МКП-110 на ЭВ-110  ( в кол-ве 2 шт)</t>
  </si>
  <si>
    <t>Установка КСЗ ВЛ-110кВ на ПС Белозерская (ВЛ-110кВ Мостовская)</t>
  </si>
  <si>
    <t>Реконструкция ТМ  (организация цепей ТУ, ТС; установка МИП) в Белозерском РЭС</t>
  </si>
  <si>
    <t>2.3. ПРОЕКТИРОВАНИЕ</t>
  </si>
  <si>
    <t>Проектирование строительства кольца между ВЛ 10 кВ Л-5 ПС Першино и ВЛ 10 кВ Северное ПС Брылино</t>
  </si>
  <si>
    <t>Проектирование строительства кольца между ВЛ 10 кВ Л-2 ПС Фрунзе и ВЛ 10 кВ Л-7 ПС Светлый Дол</t>
  </si>
  <si>
    <t>Закрепление на местности границ водоохранных зон и прибрежных защитных полос реки Тобол, реки Суерь, реки Ик, озера Ачикуль, озера Степное, озера Большой Камаган Белозерского района Курганской области</t>
  </si>
  <si>
    <t xml:space="preserve">Государственная программа Курганской области "Природопользование и охрана окружающей среды Курганской области" </t>
  </si>
  <si>
    <t>Департамент пиродных ресурсов и охраны окружающей среды Курганской области</t>
  </si>
  <si>
    <t>80,889</t>
  </si>
  <si>
    <t xml:space="preserve">Сопровождаемые проекты </t>
  </si>
  <si>
    <t>Производство зерновых и с/х культур</t>
  </si>
  <si>
    <t>ИП Глава КФХ Калмыков</t>
  </si>
  <si>
    <t>Придорожное кафе на повороте Речкино</t>
  </si>
  <si>
    <t>ООО "Три Совы"</t>
  </si>
  <si>
    <t xml:space="preserve">Речкино </t>
  </si>
  <si>
    <t>2020-2020</t>
  </si>
  <si>
    <t xml:space="preserve">Администрация Белозерского района </t>
  </si>
  <si>
    <t>ИП Кузнецова Т.Ю.</t>
  </si>
  <si>
    <t>просчитывается</t>
  </si>
  <si>
    <t xml:space="preserve">Кафе </t>
  </si>
  <si>
    <t>Исламов А.М</t>
  </si>
  <si>
    <t xml:space="preserve">просчитывается </t>
  </si>
  <si>
    <t>Носова Виктория Юрьевна</t>
  </si>
  <si>
    <t>Цех приемки и первичной переработки  дикоросов (грибы белые и лисички)</t>
  </si>
  <si>
    <t>Туристический комплекс Савин</t>
  </si>
  <si>
    <t>Савин</t>
  </si>
  <si>
    <t>ИП Орлова З.Г.</t>
  </si>
  <si>
    <t xml:space="preserve">уточняется </t>
  </si>
  <si>
    <t>Администрация Белозерского района, Фонд "Инвестиционное агентство Курганской области"</t>
  </si>
  <si>
    <t xml:space="preserve">Оладьев Я.С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</si>
</sst>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0"/>
    <numFmt numFmtId="174" formatCode="\ #,##0.0&quot;    &quot;;\-#,##0.0&quot;    &quot;;\-#&quot;    &quot;;@\ "/>
    <numFmt numFmtId="175" formatCode="0.000"/>
    <numFmt numFmtId="176" formatCode="0.0000"/>
    <numFmt numFmtId="177" formatCode="[$-FC19]d\ mmmm\ yyyy\ &quot;г.&quot;"/>
    <numFmt numFmtId="178" formatCode="_-* #,##0.0000_р_._-;\-* #,##0.0000_р_._-;_-* &quot;-&quot;??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 ;\-#,##0.00\ "/>
  </numFmts>
  <fonts count="4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2" fillId="0" borderId="0" xfId="0" applyFont="1" applyAlignment="1">
      <alignment wrapText="1"/>
    </xf>
    <xf numFmtId="17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17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right" vertical="center" wrapText="1"/>
    </xf>
    <xf numFmtId="175" fontId="2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172" fontId="0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center" vertical="center" wrapText="1"/>
    </xf>
    <xf numFmtId="175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4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0" fillId="34" borderId="10" xfId="58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78" fontId="2" fillId="34" borderId="10" xfId="58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8" fontId="0" fillId="34" borderId="10" xfId="5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vertical="center" wrapText="1"/>
    </xf>
    <xf numFmtId="178" fontId="2" fillId="34" borderId="26" xfId="58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183" fontId="0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 shrinkToFit="1"/>
    </xf>
    <xf numFmtId="49" fontId="0" fillId="0" borderId="10" xfId="0" applyNumberFormat="1" applyFont="1" applyFill="1" applyBorder="1" applyAlignment="1">
      <alignment horizontal="left" vertical="center" wrapText="1" shrinkToFit="1"/>
    </xf>
    <xf numFmtId="49" fontId="0" fillId="0" borderId="28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44" fillId="0" borderId="30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5" fillId="41" borderId="46" xfId="0" applyFont="1" applyFill="1" applyBorder="1" applyAlignment="1">
      <alignment horizontal="center" vertical="center" wrapText="1"/>
    </xf>
    <xf numFmtId="0" fontId="5" fillId="41" borderId="47" xfId="0" applyFont="1" applyFill="1" applyBorder="1" applyAlignment="1">
      <alignment horizontal="center" vertical="center" wrapText="1"/>
    </xf>
    <xf numFmtId="0" fontId="5" fillId="41" borderId="4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1"/>
  <sheetViews>
    <sheetView zoomScale="79" zoomScaleNormal="79" zoomScaleSheetLayoutView="79" zoomScalePageLayoutView="0" workbookViewId="0" topLeftCell="A130">
      <selection activeCell="D127" sqref="D127:D131"/>
    </sheetView>
  </sheetViews>
  <sheetFormatPr defaultColWidth="11.421875" defaultRowHeight="12.75"/>
  <cols>
    <col min="1" max="1" width="4.28125" style="1" customWidth="1"/>
    <col min="2" max="2" width="49.421875" style="1" customWidth="1"/>
    <col min="3" max="3" width="16.8515625" style="1" customWidth="1"/>
    <col min="4" max="4" width="14.140625" style="2" customWidth="1"/>
    <col min="5" max="5" width="39.57421875" style="1" customWidth="1"/>
    <col min="6" max="6" width="25.8515625" style="1" customWidth="1"/>
    <col min="7" max="7" width="13.8515625" style="1" customWidth="1"/>
    <col min="8" max="8" width="12.140625" style="1" customWidth="1"/>
    <col min="9" max="13" width="9.7109375" style="1" customWidth="1"/>
    <col min="14" max="14" width="36.57421875" style="1" customWidth="1"/>
    <col min="15" max="15" width="23.00390625" style="1" customWidth="1"/>
    <col min="16" max="16384" width="11.421875" style="1" customWidth="1"/>
  </cols>
  <sheetData>
    <row r="1" spans="1:15" ht="27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3"/>
    </row>
    <row r="2" spans="1:15" ht="22.5" customHeight="1">
      <c r="A2" s="138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3"/>
    </row>
    <row r="3" spans="2:15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4" ht="27" customHeight="1">
      <c r="A4" s="137" t="s">
        <v>2</v>
      </c>
      <c r="B4" s="137" t="s">
        <v>3</v>
      </c>
      <c r="C4" s="137" t="s">
        <v>4</v>
      </c>
      <c r="D4" s="137" t="s">
        <v>5</v>
      </c>
      <c r="E4" s="137" t="s">
        <v>6</v>
      </c>
      <c r="F4" s="137" t="s">
        <v>7</v>
      </c>
      <c r="G4" s="137" t="s">
        <v>8</v>
      </c>
      <c r="H4" s="139" t="s">
        <v>129</v>
      </c>
      <c r="I4" s="137" t="s">
        <v>130</v>
      </c>
      <c r="J4" s="137"/>
      <c r="K4" s="137"/>
      <c r="L4" s="137"/>
      <c r="M4" s="137"/>
      <c r="N4" s="137" t="s">
        <v>140</v>
      </c>
    </row>
    <row r="5" spans="1:14" ht="12.75" customHeight="1">
      <c r="A5" s="137"/>
      <c r="B5" s="137"/>
      <c r="C5" s="137"/>
      <c r="D5" s="137"/>
      <c r="E5" s="137"/>
      <c r="F5" s="137"/>
      <c r="G5" s="137"/>
      <c r="H5" s="140"/>
      <c r="I5" s="137" t="s">
        <v>135</v>
      </c>
      <c r="J5" s="137" t="s">
        <v>136</v>
      </c>
      <c r="K5" s="137" t="s">
        <v>137</v>
      </c>
      <c r="L5" s="137" t="s">
        <v>138</v>
      </c>
      <c r="M5" s="137" t="s">
        <v>139</v>
      </c>
      <c r="N5" s="137"/>
    </row>
    <row r="6" spans="1:14" ht="59.25" customHeight="1">
      <c r="A6" s="137"/>
      <c r="B6" s="137"/>
      <c r="C6" s="137"/>
      <c r="D6" s="137"/>
      <c r="E6" s="137"/>
      <c r="F6" s="137"/>
      <c r="G6" s="137"/>
      <c r="H6" s="141"/>
      <c r="I6" s="137"/>
      <c r="J6" s="137"/>
      <c r="K6" s="137"/>
      <c r="L6" s="137"/>
      <c r="M6" s="137"/>
      <c r="N6" s="137"/>
    </row>
    <row r="7" spans="1:14" ht="18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4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</row>
    <row r="8" spans="1:14" s="4" customFormat="1" ht="34.5" customHeight="1">
      <c r="A8" s="142" t="s">
        <v>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s="4" customFormat="1" ht="21" customHeight="1">
      <c r="A9" s="142" t="s">
        <v>10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s="4" customFormat="1" ht="34.5" customHeight="1">
      <c r="A10" s="143" t="s">
        <v>11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4" s="10" customFormat="1" ht="21" customHeight="1">
      <c r="A11" s="148">
        <v>1</v>
      </c>
      <c r="B11" s="132" t="s">
        <v>12</v>
      </c>
      <c r="C11" s="131" t="s">
        <v>13</v>
      </c>
      <c r="D11" s="131">
        <v>2019</v>
      </c>
      <c r="E11" s="148" t="s">
        <v>14</v>
      </c>
      <c r="F11" s="5" t="s">
        <v>15</v>
      </c>
      <c r="G11" s="58" t="s">
        <v>131</v>
      </c>
      <c r="H11" s="30">
        <v>1.365</v>
      </c>
      <c r="I11" s="21"/>
      <c r="J11" s="21"/>
      <c r="K11" s="6"/>
      <c r="L11" s="7"/>
      <c r="M11" s="7"/>
      <c r="N11" s="175" t="s">
        <v>117</v>
      </c>
    </row>
    <row r="12" spans="1:14" s="10" customFormat="1" ht="21" customHeight="1">
      <c r="A12" s="149"/>
      <c r="B12" s="132"/>
      <c r="C12" s="131"/>
      <c r="D12" s="131"/>
      <c r="E12" s="149"/>
      <c r="F12" s="5" t="s">
        <v>16</v>
      </c>
      <c r="G12" s="58" t="s">
        <v>132</v>
      </c>
      <c r="H12" s="30">
        <v>2.048</v>
      </c>
      <c r="I12" s="21"/>
      <c r="J12" s="21"/>
      <c r="K12" s="6"/>
      <c r="L12" s="7"/>
      <c r="M12" s="7"/>
      <c r="N12" s="175"/>
    </row>
    <row r="13" spans="1:14" s="10" customFormat="1" ht="21" customHeight="1">
      <c r="A13" s="149"/>
      <c r="B13" s="132"/>
      <c r="C13" s="131"/>
      <c r="D13" s="131"/>
      <c r="E13" s="149"/>
      <c r="F13" s="5" t="s">
        <v>17</v>
      </c>
      <c r="G13" s="21"/>
      <c r="H13" s="21"/>
      <c r="I13" s="21"/>
      <c r="J13" s="21"/>
      <c r="K13" s="6"/>
      <c r="L13" s="7"/>
      <c r="M13" s="7"/>
      <c r="N13" s="175"/>
    </row>
    <row r="14" spans="1:14" s="10" customFormat="1" ht="21" customHeight="1">
      <c r="A14" s="149"/>
      <c r="B14" s="132"/>
      <c r="C14" s="131"/>
      <c r="D14" s="131"/>
      <c r="E14" s="149"/>
      <c r="F14" s="5" t="s">
        <v>18</v>
      </c>
      <c r="G14" s="21">
        <v>1.9</v>
      </c>
      <c r="H14" s="21">
        <v>1.9</v>
      </c>
      <c r="I14" s="21"/>
      <c r="J14" s="21"/>
      <c r="K14" s="6"/>
      <c r="L14" s="7"/>
      <c r="M14" s="7"/>
      <c r="N14" s="175"/>
    </row>
    <row r="15" spans="1:14" s="10" customFormat="1" ht="21" customHeight="1">
      <c r="A15" s="150"/>
      <c r="B15" s="132"/>
      <c r="C15" s="131"/>
      <c r="D15" s="131"/>
      <c r="E15" s="150"/>
      <c r="F15" s="8" t="s">
        <v>19</v>
      </c>
      <c r="G15" s="31">
        <v>5.313</v>
      </c>
      <c r="H15" s="31">
        <f>SUM(H11:H14)</f>
        <v>5.313000000000001</v>
      </c>
      <c r="I15" s="31"/>
      <c r="J15" s="31"/>
      <c r="K15" s="9"/>
      <c r="L15" s="8"/>
      <c r="M15" s="8"/>
      <c r="N15" s="175"/>
    </row>
    <row r="16" spans="1:14" s="4" customFormat="1" ht="34.5" customHeight="1">
      <c r="A16" s="143" t="s">
        <v>142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s="10" customFormat="1" ht="21" customHeight="1">
      <c r="A17" s="123">
        <v>1</v>
      </c>
      <c r="B17" s="174" t="s">
        <v>26</v>
      </c>
      <c r="C17" s="122" t="s">
        <v>27</v>
      </c>
      <c r="D17" s="122">
        <v>2019</v>
      </c>
      <c r="E17" s="123" t="s">
        <v>99</v>
      </c>
      <c r="F17" s="22" t="s">
        <v>15</v>
      </c>
      <c r="G17" s="38"/>
      <c r="H17" s="38"/>
      <c r="I17" s="28"/>
      <c r="J17" s="24"/>
      <c r="K17" s="24"/>
      <c r="L17" s="24"/>
      <c r="M17" s="24"/>
      <c r="N17" s="134" t="s">
        <v>101</v>
      </c>
    </row>
    <row r="18" spans="1:14" s="10" customFormat="1" ht="21" customHeight="1">
      <c r="A18" s="124"/>
      <c r="B18" s="174"/>
      <c r="C18" s="122"/>
      <c r="D18" s="122"/>
      <c r="E18" s="124"/>
      <c r="F18" s="22" t="s">
        <v>16</v>
      </c>
      <c r="G18" s="41">
        <v>21.7307</v>
      </c>
      <c r="H18" s="42">
        <v>21.7307</v>
      </c>
      <c r="I18" s="28"/>
      <c r="J18" s="24"/>
      <c r="K18" s="24"/>
      <c r="L18" s="24"/>
      <c r="M18" s="24"/>
      <c r="N18" s="135"/>
    </row>
    <row r="19" spans="1:14" s="10" customFormat="1" ht="21" customHeight="1">
      <c r="A19" s="124"/>
      <c r="B19" s="174"/>
      <c r="C19" s="122"/>
      <c r="D19" s="122"/>
      <c r="E19" s="124"/>
      <c r="F19" s="22" t="s">
        <v>17</v>
      </c>
      <c r="G19" s="28"/>
      <c r="H19" s="28"/>
      <c r="I19" s="28"/>
      <c r="J19" s="24"/>
      <c r="K19" s="24"/>
      <c r="L19" s="24"/>
      <c r="M19" s="24"/>
      <c r="N19" s="135"/>
    </row>
    <row r="20" spans="1:14" s="10" customFormat="1" ht="21" customHeight="1">
      <c r="A20" s="124"/>
      <c r="B20" s="174"/>
      <c r="C20" s="122"/>
      <c r="D20" s="122"/>
      <c r="E20" s="124"/>
      <c r="F20" s="22" t="s">
        <v>18</v>
      </c>
      <c r="G20" s="28"/>
      <c r="H20" s="28"/>
      <c r="I20" s="28"/>
      <c r="J20" s="24"/>
      <c r="K20" s="24"/>
      <c r="L20" s="24"/>
      <c r="M20" s="24"/>
      <c r="N20" s="135"/>
    </row>
    <row r="21" spans="1:14" s="10" customFormat="1" ht="21" customHeight="1">
      <c r="A21" s="125"/>
      <c r="B21" s="174"/>
      <c r="C21" s="122"/>
      <c r="D21" s="122"/>
      <c r="E21" s="125"/>
      <c r="F21" s="24" t="s">
        <v>19</v>
      </c>
      <c r="G21" s="28">
        <f>SUM(G17:G20)</f>
        <v>21.7307</v>
      </c>
      <c r="H21" s="28">
        <v>21.7307</v>
      </c>
      <c r="I21" s="28"/>
      <c r="J21" s="24"/>
      <c r="K21" s="24"/>
      <c r="L21" s="24"/>
      <c r="M21" s="24"/>
      <c r="N21" s="136"/>
    </row>
    <row r="22" spans="1:14" s="10" customFormat="1" ht="21" customHeight="1">
      <c r="A22" s="123">
        <v>2</v>
      </c>
      <c r="B22" s="181" t="s">
        <v>102</v>
      </c>
      <c r="C22" s="123" t="s">
        <v>103</v>
      </c>
      <c r="D22" s="123">
        <v>2020</v>
      </c>
      <c r="E22" s="123" t="s">
        <v>99</v>
      </c>
      <c r="F22" s="62" t="s">
        <v>15</v>
      </c>
      <c r="G22" s="44"/>
      <c r="H22" s="44"/>
      <c r="I22" s="44"/>
      <c r="J22" s="24"/>
      <c r="K22" s="24"/>
      <c r="L22" s="24"/>
      <c r="M22" s="24"/>
      <c r="N22" s="134" t="s">
        <v>101</v>
      </c>
    </row>
    <row r="23" spans="1:14" s="10" customFormat="1" ht="21" customHeight="1">
      <c r="A23" s="124"/>
      <c r="B23" s="182"/>
      <c r="C23" s="124"/>
      <c r="D23" s="124"/>
      <c r="E23" s="124"/>
      <c r="F23" s="62" t="s">
        <v>16</v>
      </c>
      <c r="G23" s="43">
        <v>10</v>
      </c>
      <c r="H23" s="43"/>
      <c r="I23" s="43">
        <v>10</v>
      </c>
      <c r="J23" s="24"/>
      <c r="K23" s="24"/>
      <c r="L23" s="24"/>
      <c r="M23" s="24"/>
      <c r="N23" s="135"/>
    </row>
    <row r="24" spans="1:14" s="10" customFormat="1" ht="21" customHeight="1">
      <c r="A24" s="124"/>
      <c r="B24" s="182"/>
      <c r="C24" s="124"/>
      <c r="D24" s="124"/>
      <c r="E24" s="124"/>
      <c r="F24" s="62" t="s">
        <v>17</v>
      </c>
      <c r="G24" s="43">
        <v>0.01</v>
      </c>
      <c r="H24" s="43"/>
      <c r="I24" s="43">
        <v>0.01</v>
      </c>
      <c r="J24" s="24"/>
      <c r="K24" s="24"/>
      <c r="L24" s="24"/>
      <c r="M24" s="24"/>
      <c r="N24" s="135"/>
    </row>
    <row r="25" spans="1:14" s="10" customFormat="1" ht="21" customHeight="1">
      <c r="A25" s="124"/>
      <c r="B25" s="182"/>
      <c r="C25" s="124"/>
      <c r="D25" s="124"/>
      <c r="E25" s="124"/>
      <c r="F25" s="62" t="s">
        <v>18</v>
      </c>
      <c r="G25" s="44"/>
      <c r="H25" s="44"/>
      <c r="I25" s="44"/>
      <c r="J25" s="24"/>
      <c r="K25" s="24"/>
      <c r="L25" s="24"/>
      <c r="M25" s="24"/>
      <c r="N25" s="135"/>
    </row>
    <row r="26" spans="1:14" s="10" customFormat="1" ht="21" customHeight="1">
      <c r="A26" s="125"/>
      <c r="B26" s="183"/>
      <c r="C26" s="125"/>
      <c r="D26" s="125"/>
      <c r="E26" s="125"/>
      <c r="F26" s="24" t="s">
        <v>19</v>
      </c>
      <c r="G26" s="44">
        <v>10.01</v>
      </c>
      <c r="H26" s="44"/>
      <c r="I26" s="44">
        <v>10.01</v>
      </c>
      <c r="J26" s="24"/>
      <c r="K26" s="24"/>
      <c r="L26" s="24"/>
      <c r="M26" s="24"/>
      <c r="N26" s="136"/>
    </row>
    <row r="27" spans="1:14" s="10" customFormat="1" ht="21" customHeight="1">
      <c r="A27" s="123">
        <v>3</v>
      </c>
      <c r="B27" s="177" t="s">
        <v>104</v>
      </c>
      <c r="C27" s="123" t="s">
        <v>74</v>
      </c>
      <c r="D27" s="123">
        <v>2020</v>
      </c>
      <c r="E27" s="123" t="s">
        <v>99</v>
      </c>
      <c r="F27" s="62" t="s">
        <v>15</v>
      </c>
      <c r="G27" s="44"/>
      <c r="H27" s="44"/>
      <c r="I27" s="44"/>
      <c r="J27" s="24"/>
      <c r="K27" s="24"/>
      <c r="L27" s="24"/>
      <c r="M27" s="24"/>
      <c r="N27" s="134" t="s">
        <v>101</v>
      </c>
    </row>
    <row r="28" spans="1:14" s="10" customFormat="1" ht="21" customHeight="1">
      <c r="A28" s="124"/>
      <c r="B28" s="178"/>
      <c r="C28" s="124"/>
      <c r="D28" s="124"/>
      <c r="E28" s="124"/>
      <c r="F28" s="62" t="s">
        <v>16</v>
      </c>
      <c r="G28" s="43">
        <v>10</v>
      </c>
      <c r="H28" s="43"/>
      <c r="I28" s="43">
        <v>10</v>
      </c>
      <c r="J28" s="24"/>
      <c r="K28" s="24"/>
      <c r="L28" s="24"/>
      <c r="M28" s="24"/>
      <c r="N28" s="135"/>
    </row>
    <row r="29" spans="1:14" s="10" customFormat="1" ht="21" customHeight="1">
      <c r="A29" s="124"/>
      <c r="B29" s="178"/>
      <c r="C29" s="124"/>
      <c r="D29" s="124"/>
      <c r="E29" s="124"/>
      <c r="F29" s="62" t="s">
        <v>17</v>
      </c>
      <c r="G29" s="43">
        <v>0.01</v>
      </c>
      <c r="H29" s="43"/>
      <c r="I29" s="43">
        <v>0.01</v>
      </c>
      <c r="J29" s="24"/>
      <c r="K29" s="24"/>
      <c r="L29" s="24"/>
      <c r="M29" s="24"/>
      <c r="N29" s="135"/>
    </row>
    <row r="30" spans="1:14" s="10" customFormat="1" ht="21" customHeight="1">
      <c r="A30" s="124"/>
      <c r="B30" s="178"/>
      <c r="C30" s="124"/>
      <c r="D30" s="124"/>
      <c r="E30" s="124"/>
      <c r="F30" s="62" t="s">
        <v>18</v>
      </c>
      <c r="G30" s="44"/>
      <c r="H30" s="44"/>
      <c r="I30" s="44"/>
      <c r="J30" s="24"/>
      <c r="K30" s="24"/>
      <c r="L30" s="24"/>
      <c r="M30" s="24"/>
      <c r="N30" s="135"/>
    </row>
    <row r="31" spans="1:14" s="10" customFormat="1" ht="21" customHeight="1">
      <c r="A31" s="125"/>
      <c r="B31" s="179"/>
      <c r="C31" s="125"/>
      <c r="D31" s="125"/>
      <c r="E31" s="125"/>
      <c r="F31" s="24" t="s">
        <v>19</v>
      </c>
      <c r="G31" s="44">
        <v>10.01</v>
      </c>
      <c r="H31" s="44"/>
      <c r="I31" s="44">
        <v>10.01</v>
      </c>
      <c r="J31" s="24"/>
      <c r="K31" s="24"/>
      <c r="L31" s="24"/>
      <c r="M31" s="24"/>
      <c r="N31" s="135"/>
    </row>
    <row r="32" spans="1:14" s="10" customFormat="1" ht="21" customHeight="1">
      <c r="A32" s="123">
        <v>4</v>
      </c>
      <c r="B32" s="177" t="s">
        <v>106</v>
      </c>
      <c r="C32" s="180" t="s">
        <v>105</v>
      </c>
      <c r="D32" s="122">
        <v>2020</v>
      </c>
      <c r="E32" s="123" t="s">
        <v>99</v>
      </c>
      <c r="F32" s="62" t="s">
        <v>15</v>
      </c>
      <c r="G32" s="28"/>
      <c r="H32" s="38"/>
      <c r="I32" s="28"/>
      <c r="J32" s="24"/>
      <c r="K32" s="24"/>
      <c r="L32" s="24"/>
      <c r="M32" s="24"/>
      <c r="N32" s="134" t="s">
        <v>101</v>
      </c>
    </row>
    <row r="33" spans="1:14" s="10" customFormat="1" ht="21" customHeight="1">
      <c r="A33" s="124"/>
      <c r="B33" s="178"/>
      <c r="C33" s="180"/>
      <c r="D33" s="122"/>
      <c r="E33" s="124"/>
      <c r="F33" s="62" t="s">
        <v>16</v>
      </c>
      <c r="G33" s="43">
        <v>10</v>
      </c>
      <c r="H33" s="43"/>
      <c r="I33" s="43">
        <v>10</v>
      </c>
      <c r="J33" s="24"/>
      <c r="K33" s="24"/>
      <c r="L33" s="24"/>
      <c r="M33" s="24"/>
      <c r="N33" s="135"/>
    </row>
    <row r="34" spans="1:14" s="10" customFormat="1" ht="21" customHeight="1">
      <c r="A34" s="124"/>
      <c r="B34" s="178"/>
      <c r="C34" s="180"/>
      <c r="D34" s="122"/>
      <c r="E34" s="124"/>
      <c r="F34" s="62" t="s">
        <v>17</v>
      </c>
      <c r="G34" s="43">
        <v>0.01</v>
      </c>
      <c r="H34" s="43"/>
      <c r="I34" s="43">
        <v>0.01</v>
      </c>
      <c r="J34" s="24"/>
      <c r="K34" s="24"/>
      <c r="L34" s="24"/>
      <c r="M34" s="24"/>
      <c r="N34" s="135"/>
    </row>
    <row r="35" spans="1:14" s="10" customFormat="1" ht="21" customHeight="1">
      <c r="A35" s="124"/>
      <c r="B35" s="178"/>
      <c r="C35" s="180"/>
      <c r="D35" s="122"/>
      <c r="E35" s="124"/>
      <c r="F35" s="62" t="s">
        <v>18</v>
      </c>
      <c r="G35" s="27"/>
      <c r="H35" s="27"/>
      <c r="I35" s="27"/>
      <c r="J35" s="24"/>
      <c r="K35" s="24"/>
      <c r="L35" s="24"/>
      <c r="M35" s="24"/>
      <c r="N35" s="135"/>
    </row>
    <row r="36" spans="1:14" s="10" customFormat="1" ht="21" customHeight="1">
      <c r="A36" s="125"/>
      <c r="B36" s="179"/>
      <c r="C36" s="180"/>
      <c r="D36" s="122"/>
      <c r="E36" s="125"/>
      <c r="F36" s="24" t="s">
        <v>19</v>
      </c>
      <c r="G36" s="44">
        <v>10.01</v>
      </c>
      <c r="H36" s="44"/>
      <c r="I36" s="44">
        <v>10.01</v>
      </c>
      <c r="J36" s="24"/>
      <c r="K36" s="24"/>
      <c r="L36" s="24"/>
      <c r="M36" s="24"/>
      <c r="N36" s="136"/>
    </row>
    <row r="37" spans="1:14" s="10" customFormat="1" ht="21" customHeight="1">
      <c r="A37" s="123">
        <v>5</v>
      </c>
      <c r="B37" s="177" t="s">
        <v>114</v>
      </c>
      <c r="C37" s="123" t="s">
        <v>78</v>
      </c>
      <c r="D37" s="123">
        <v>2021</v>
      </c>
      <c r="E37" s="123" t="s">
        <v>99</v>
      </c>
      <c r="F37" s="62" t="s">
        <v>15</v>
      </c>
      <c r="G37" s="55">
        <v>1.86</v>
      </c>
      <c r="H37" s="55"/>
      <c r="I37" s="55"/>
      <c r="J37" s="55">
        <v>1.86</v>
      </c>
      <c r="K37" s="28"/>
      <c r="L37" s="24"/>
      <c r="M37" s="24"/>
      <c r="N37" s="134" t="s">
        <v>101</v>
      </c>
    </row>
    <row r="38" spans="1:14" s="10" customFormat="1" ht="21" customHeight="1">
      <c r="A38" s="124"/>
      <c r="B38" s="178"/>
      <c r="C38" s="124"/>
      <c r="D38" s="124"/>
      <c r="E38" s="124"/>
      <c r="F38" s="62" t="s">
        <v>16</v>
      </c>
      <c r="G38" s="55">
        <v>0.12</v>
      </c>
      <c r="H38" s="55"/>
      <c r="I38" s="55"/>
      <c r="J38" s="55">
        <v>0.12</v>
      </c>
      <c r="K38" s="28"/>
      <c r="L38" s="24"/>
      <c r="M38" s="24"/>
      <c r="N38" s="135"/>
    </row>
    <row r="39" spans="1:14" s="10" customFormat="1" ht="21" customHeight="1">
      <c r="A39" s="124"/>
      <c r="B39" s="178"/>
      <c r="C39" s="124"/>
      <c r="D39" s="124"/>
      <c r="E39" s="124"/>
      <c r="F39" s="62" t="s">
        <v>17</v>
      </c>
      <c r="G39" s="55">
        <v>0.02</v>
      </c>
      <c r="H39" s="55"/>
      <c r="I39" s="55"/>
      <c r="J39" s="55">
        <v>0.02</v>
      </c>
      <c r="K39" s="28"/>
      <c r="L39" s="24"/>
      <c r="M39" s="24"/>
      <c r="N39" s="135"/>
    </row>
    <row r="40" spans="1:14" s="10" customFormat="1" ht="21" customHeight="1">
      <c r="A40" s="124"/>
      <c r="B40" s="178"/>
      <c r="C40" s="124"/>
      <c r="D40" s="124"/>
      <c r="E40" s="124"/>
      <c r="F40" s="62" t="s">
        <v>18</v>
      </c>
      <c r="G40" s="54"/>
      <c r="H40" s="54"/>
      <c r="I40" s="54"/>
      <c r="J40" s="54"/>
      <c r="K40" s="28"/>
      <c r="L40" s="24"/>
      <c r="M40" s="24"/>
      <c r="N40" s="135"/>
    </row>
    <row r="41" spans="1:14" s="10" customFormat="1" ht="21" customHeight="1">
      <c r="A41" s="125"/>
      <c r="B41" s="179"/>
      <c r="C41" s="125"/>
      <c r="D41" s="125"/>
      <c r="E41" s="125"/>
      <c r="F41" s="24" t="s">
        <v>19</v>
      </c>
      <c r="G41" s="54">
        <v>2</v>
      </c>
      <c r="H41" s="54"/>
      <c r="I41" s="54"/>
      <c r="J41" s="54">
        <v>2</v>
      </c>
      <c r="K41" s="28"/>
      <c r="L41" s="24"/>
      <c r="M41" s="24"/>
      <c r="N41" s="136"/>
    </row>
    <row r="42" spans="1:14" s="10" customFormat="1" ht="21" customHeight="1">
      <c r="A42" s="122">
        <v>6</v>
      </c>
      <c r="B42" s="121" t="s">
        <v>30</v>
      </c>
      <c r="C42" s="122" t="s">
        <v>93</v>
      </c>
      <c r="D42" s="122">
        <v>2019</v>
      </c>
      <c r="E42" s="144" t="s">
        <v>31</v>
      </c>
      <c r="F42" s="22" t="s">
        <v>15</v>
      </c>
      <c r="G42" s="28"/>
      <c r="H42" s="38"/>
      <c r="I42" s="28"/>
      <c r="J42" s="24"/>
      <c r="K42" s="24"/>
      <c r="L42" s="24"/>
      <c r="M42" s="24"/>
      <c r="N42" s="145" t="s">
        <v>32</v>
      </c>
    </row>
    <row r="43" spans="1:14" s="10" customFormat="1" ht="21" customHeight="1">
      <c r="A43" s="122"/>
      <c r="B43" s="121"/>
      <c r="C43" s="122"/>
      <c r="D43" s="122"/>
      <c r="E43" s="144"/>
      <c r="F43" s="22" t="s">
        <v>16</v>
      </c>
      <c r="G43" s="28"/>
      <c r="H43" s="38"/>
      <c r="I43" s="28"/>
      <c r="J43" s="24"/>
      <c r="K43" s="24"/>
      <c r="L43" s="24"/>
      <c r="M43" s="24"/>
      <c r="N43" s="145"/>
    </row>
    <row r="44" spans="1:14" s="10" customFormat="1" ht="21" customHeight="1">
      <c r="A44" s="122"/>
      <c r="B44" s="121"/>
      <c r="C44" s="122"/>
      <c r="D44" s="122"/>
      <c r="E44" s="144"/>
      <c r="F44" s="22" t="s">
        <v>17</v>
      </c>
      <c r="G44" s="28"/>
      <c r="H44" s="38"/>
      <c r="I44" s="28"/>
      <c r="J44" s="24"/>
      <c r="K44" s="24"/>
      <c r="L44" s="24"/>
      <c r="M44" s="24"/>
      <c r="N44" s="145"/>
    </row>
    <row r="45" spans="1:14" s="10" customFormat="1" ht="21" customHeight="1">
      <c r="A45" s="122"/>
      <c r="B45" s="121"/>
      <c r="C45" s="122"/>
      <c r="D45" s="122"/>
      <c r="E45" s="144"/>
      <c r="F45" s="22" t="s">
        <v>18</v>
      </c>
      <c r="G45" s="38">
        <v>8.1</v>
      </c>
      <c r="H45" s="38">
        <v>8.1</v>
      </c>
      <c r="I45" s="28"/>
      <c r="J45" s="24"/>
      <c r="K45" s="24"/>
      <c r="L45" s="24"/>
      <c r="M45" s="24"/>
      <c r="N45" s="145"/>
    </row>
    <row r="46" spans="1:14" s="10" customFormat="1" ht="21" customHeight="1">
      <c r="A46" s="122"/>
      <c r="B46" s="121"/>
      <c r="C46" s="122"/>
      <c r="D46" s="122"/>
      <c r="E46" s="144"/>
      <c r="F46" s="24" t="s">
        <v>19</v>
      </c>
      <c r="G46" s="28">
        <f>SUM(G42:G45)</f>
        <v>8.1</v>
      </c>
      <c r="H46" s="28">
        <f>SUM(H42:H45)</f>
        <v>8.1</v>
      </c>
      <c r="I46" s="28"/>
      <c r="J46" s="24"/>
      <c r="K46" s="24"/>
      <c r="L46" s="24"/>
      <c r="M46" s="24"/>
      <c r="N46" s="145"/>
    </row>
    <row r="47" spans="1:14" s="10" customFormat="1" ht="21" customHeight="1">
      <c r="A47" s="122">
        <v>7</v>
      </c>
      <c r="B47" s="121" t="s">
        <v>33</v>
      </c>
      <c r="C47" s="122" t="s">
        <v>85</v>
      </c>
      <c r="D47" s="122">
        <v>2019</v>
      </c>
      <c r="E47" s="144" t="s">
        <v>31</v>
      </c>
      <c r="F47" s="22" t="s">
        <v>15</v>
      </c>
      <c r="G47" s="28"/>
      <c r="H47" s="38"/>
      <c r="I47" s="28"/>
      <c r="J47" s="24"/>
      <c r="K47" s="24"/>
      <c r="L47" s="24"/>
      <c r="M47" s="24"/>
      <c r="N47" s="145" t="s">
        <v>32</v>
      </c>
    </row>
    <row r="48" spans="1:14" s="10" customFormat="1" ht="21" customHeight="1">
      <c r="A48" s="122"/>
      <c r="B48" s="121"/>
      <c r="C48" s="122"/>
      <c r="D48" s="122"/>
      <c r="E48" s="144"/>
      <c r="F48" s="22" t="s">
        <v>16</v>
      </c>
      <c r="G48" s="28"/>
      <c r="H48" s="38"/>
      <c r="I48" s="28"/>
      <c r="J48" s="24"/>
      <c r="K48" s="24"/>
      <c r="L48" s="24"/>
      <c r="M48" s="24"/>
      <c r="N48" s="145"/>
    </row>
    <row r="49" spans="1:14" s="10" customFormat="1" ht="21" customHeight="1">
      <c r="A49" s="122"/>
      <c r="B49" s="121"/>
      <c r="C49" s="122"/>
      <c r="D49" s="122"/>
      <c r="E49" s="144"/>
      <c r="F49" s="22" t="s">
        <v>17</v>
      </c>
      <c r="G49" s="28"/>
      <c r="H49" s="38"/>
      <c r="I49" s="28"/>
      <c r="J49" s="24"/>
      <c r="K49" s="24"/>
      <c r="L49" s="24"/>
      <c r="M49" s="24"/>
      <c r="N49" s="145"/>
    </row>
    <row r="50" spans="1:14" s="10" customFormat="1" ht="21" customHeight="1">
      <c r="A50" s="122"/>
      <c r="B50" s="121"/>
      <c r="C50" s="122"/>
      <c r="D50" s="122"/>
      <c r="E50" s="144"/>
      <c r="F50" s="22" t="s">
        <v>18</v>
      </c>
      <c r="G50" s="39">
        <v>8</v>
      </c>
      <c r="H50" s="39">
        <v>8</v>
      </c>
      <c r="I50" s="28"/>
      <c r="J50" s="24"/>
      <c r="K50" s="24"/>
      <c r="L50" s="24"/>
      <c r="M50" s="24"/>
      <c r="N50" s="145"/>
    </row>
    <row r="51" spans="1:14" s="10" customFormat="1" ht="21" customHeight="1">
      <c r="A51" s="122"/>
      <c r="B51" s="121"/>
      <c r="C51" s="122"/>
      <c r="D51" s="122"/>
      <c r="E51" s="144"/>
      <c r="F51" s="24" t="s">
        <v>19</v>
      </c>
      <c r="G51" s="40">
        <f>SUM(G47:G50)</f>
        <v>8</v>
      </c>
      <c r="H51" s="40">
        <f>SUM(H47:H50)</f>
        <v>8</v>
      </c>
      <c r="I51" s="28"/>
      <c r="J51" s="24"/>
      <c r="K51" s="24"/>
      <c r="L51" s="24"/>
      <c r="M51" s="24"/>
      <c r="N51" s="145"/>
    </row>
    <row r="52" spans="1:14" s="10" customFormat="1" ht="21" customHeight="1">
      <c r="A52" s="122">
        <v>8</v>
      </c>
      <c r="B52" s="121" t="s">
        <v>34</v>
      </c>
      <c r="C52" s="122" t="s">
        <v>100</v>
      </c>
      <c r="D52" s="122">
        <v>2019</v>
      </c>
      <c r="E52" s="144" t="s">
        <v>31</v>
      </c>
      <c r="F52" s="22" t="s">
        <v>15</v>
      </c>
      <c r="G52" s="28"/>
      <c r="H52" s="38"/>
      <c r="I52" s="28"/>
      <c r="J52" s="24"/>
      <c r="K52" s="24"/>
      <c r="L52" s="24"/>
      <c r="M52" s="24"/>
      <c r="N52" s="145" t="s">
        <v>32</v>
      </c>
    </row>
    <row r="53" spans="1:14" s="10" customFormat="1" ht="21" customHeight="1">
      <c r="A53" s="122"/>
      <c r="B53" s="121"/>
      <c r="C53" s="122"/>
      <c r="D53" s="122"/>
      <c r="E53" s="144"/>
      <c r="F53" s="22" t="s">
        <v>16</v>
      </c>
      <c r="G53" s="28"/>
      <c r="H53" s="38"/>
      <c r="I53" s="28"/>
      <c r="J53" s="24"/>
      <c r="K53" s="24"/>
      <c r="L53" s="24"/>
      <c r="M53" s="24"/>
      <c r="N53" s="145"/>
    </row>
    <row r="54" spans="1:14" s="10" customFormat="1" ht="21" customHeight="1">
      <c r="A54" s="122"/>
      <c r="B54" s="121"/>
      <c r="C54" s="122"/>
      <c r="D54" s="122"/>
      <c r="E54" s="144"/>
      <c r="F54" s="22" t="s">
        <v>17</v>
      </c>
      <c r="G54" s="28"/>
      <c r="H54" s="38"/>
      <c r="I54" s="28"/>
      <c r="J54" s="24"/>
      <c r="K54" s="24"/>
      <c r="L54" s="24"/>
      <c r="M54" s="24"/>
      <c r="N54" s="145"/>
    </row>
    <row r="55" spans="1:14" s="10" customFormat="1" ht="21" customHeight="1">
      <c r="A55" s="122"/>
      <c r="B55" s="121"/>
      <c r="C55" s="122"/>
      <c r="D55" s="122"/>
      <c r="E55" s="144"/>
      <c r="F55" s="22" t="s">
        <v>18</v>
      </c>
      <c r="G55" s="39">
        <v>2.2</v>
      </c>
      <c r="H55" s="39">
        <v>2.2</v>
      </c>
      <c r="I55" s="28"/>
      <c r="J55" s="24"/>
      <c r="K55" s="24"/>
      <c r="L55" s="24"/>
      <c r="M55" s="24"/>
      <c r="N55" s="145"/>
    </row>
    <row r="56" spans="1:14" s="10" customFormat="1" ht="21" customHeight="1">
      <c r="A56" s="122"/>
      <c r="B56" s="121"/>
      <c r="C56" s="122"/>
      <c r="D56" s="122"/>
      <c r="E56" s="144"/>
      <c r="F56" s="24" t="s">
        <v>19</v>
      </c>
      <c r="G56" s="40">
        <f>SUM(G52:G55)</f>
        <v>2.2</v>
      </c>
      <c r="H56" s="40">
        <f>SUM(H52:H55)</f>
        <v>2.2</v>
      </c>
      <c r="I56" s="28"/>
      <c r="J56" s="24"/>
      <c r="K56" s="24"/>
      <c r="L56" s="24"/>
      <c r="M56" s="24"/>
      <c r="N56" s="145"/>
    </row>
    <row r="57" spans="1:14" s="10" customFormat="1" ht="21" customHeight="1">
      <c r="A57" s="122">
        <v>9</v>
      </c>
      <c r="B57" s="121" t="s">
        <v>35</v>
      </c>
      <c r="C57" s="122" t="s">
        <v>105</v>
      </c>
      <c r="D57" s="122">
        <v>2019</v>
      </c>
      <c r="E57" s="144" t="s">
        <v>31</v>
      </c>
      <c r="F57" s="22" t="s">
        <v>15</v>
      </c>
      <c r="G57" s="24"/>
      <c r="H57" s="25"/>
      <c r="I57" s="24"/>
      <c r="J57" s="24"/>
      <c r="K57" s="24"/>
      <c r="L57" s="24"/>
      <c r="M57" s="24"/>
      <c r="N57" s="145" t="s">
        <v>32</v>
      </c>
    </row>
    <row r="58" spans="1:14" s="10" customFormat="1" ht="21" customHeight="1">
      <c r="A58" s="122"/>
      <c r="B58" s="121"/>
      <c r="C58" s="122"/>
      <c r="D58" s="122"/>
      <c r="E58" s="144"/>
      <c r="F58" s="22" t="s">
        <v>16</v>
      </c>
      <c r="G58" s="24"/>
      <c r="H58" s="25"/>
      <c r="I58" s="24"/>
      <c r="J58" s="24"/>
      <c r="K58" s="24"/>
      <c r="L58" s="24"/>
      <c r="M58" s="24"/>
      <c r="N58" s="145"/>
    </row>
    <row r="59" spans="1:14" s="10" customFormat="1" ht="21" customHeight="1">
      <c r="A59" s="122"/>
      <c r="B59" s="121"/>
      <c r="C59" s="122"/>
      <c r="D59" s="122"/>
      <c r="E59" s="144"/>
      <c r="F59" s="22" t="s">
        <v>17</v>
      </c>
      <c r="G59" s="24"/>
      <c r="H59" s="25"/>
      <c r="I59" s="24"/>
      <c r="J59" s="24"/>
      <c r="K59" s="24"/>
      <c r="L59" s="24"/>
      <c r="M59" s="24"/>
      <c r="N59" s="145"/>
    </row>
    <row r="60" spans="1:14" s="10" customFormat="1" ht="21" customHeight="1">
      <c r="A60" s="122"/>
      <c r="B60" s="121"/>
      <c r="C60" s="122"/>
      <c r="D60" s="122"/>
      <c r="E60" s="144"/>
      <c r="F60" s="22" t="s">
        <v>110</v>
      </c>
      <c r="G60" s="39">
        <v>1.8</v>
      </c>
      <c r="H60" s="39">
        <v>1.8</v>
      </c>
      <c r="I60" s="28"/>
      <c r="J60" s="24"/>
      <c r="K60" s="24"/>
      <c r="L60" s="24"/>
      <c r="M60" s="24"/>
      <c r="N60" s="145"/>
    </row>
    <row r="61" spans="1:14" s="10" customFormat="1" ht="21" customHeight="1">
      <c r="A61" s="122"/>
      <c r="B61" s="121"/>
      <c r="C61" s="122"/>
      <c r="D61" s="122"/>
      <c r="E61" s="144"/>
      <c r="F61" s="24" t="s">
        <v>19</v>
      </c>
      <c r="G61" s="40">
        <f>SUM(G57:G60)</f>
        <v>1.8</v>
      </c>
      <c r="H61" s="40">
        <f>SUM(H57:H60)</f>
        <v>1.8</v>
      </c>
      <c r="I61" s="28"/>
      <c r="J61" s="24"/>
      <c r="K61" s="24"/>
      <c r="L61" s="24"/>
      <c r="M61" s="24"/>
      <c r="N61" s="145"/>
    </row>
    <row r="62" spans="1:14" s="10" customFormat="1" ht="21" customHeight="1">
      <c r="A62" s="123">
        <v>10</v>
      </c>
      <c r="B62" s="121" t="s">
        <v>107</v>
      </c>
      <c r="C62" s="122" t="s">
        <v>74</v>
      </c>
      <c r="D62" s="122">
        <v>2020</v>
      </c>
      <c r="E62" s="123" t="s">
        <v>99</v>
      </c>
      <c r="F62" s="22" t="s">
        <v>15</v>
      </c>
      <c r="G62" s="40"/>
      <c r="H62" s="40"/>
      <c r="I62" s="28"/>
      <c r="J62" s="24"/>
      <c r="K62" s="24"/>
      <c r="L62" s="24"/>
      <c r="M62" s="24"/>
      <c r="N62" s="134" t="s">
        <v>101</v>
      </c>
    </row>
    <row r="63" spans="1:14" s="10" customFormat="1" ht="21" customHeight="1">
      <c r="A63" s="124"/>
      <c r="B63" s="121"/>
      <c r="C63" s="122"/>
      <c r="D63" s="122"/>
      <c r="E63" s="124"/>
      <c r="F63" s="22" t="s">
        <v>16</v>
      </c>
      <c r="G63" s="43">
        <v>5</v>
      </c>
      <c r="H63" s="43"/>
      <c r="I63" s="43">
        <v>5</v>
      </c>
      <c r="J63" s="24"/>
      <c r="K63" s="24"/>
      <c r="L63" s="24"/>
      <c r="M63" s="24"/>
      <c r="N63" s="135"/>
    </row>
    <row r="64" spans="1:14" s="10" customFormat="1" ht="21" customHeight="1">
      <c r="A64" s="124"/>
      <c r="B64" s="121"/>
      <c r="C64" s="122"/>
      <c r="D64" s="122"/>
      <c r="E64" s="124"/>
      <c r="F64" s="22" t="s">
        <v>17</v>
      </c>
      <c r="G64" s="43">
        <v>0.005</v>
      </c>
      <c r="H64" s="43"/>
      <c r="I64" s="43">
        <v>0.005</v>
      </c>
      <c r="J64" s="24"/>
      <c r="K64" s="24"/>
      <c r="L64" s="24"/>
      <c r="M64" s="24"/>
      <c r="N64" s="135"/>
    </row>
    <row r="65" spans="1:14" s="10" customFormat="1" ht="21" customHeight="1">
      <c r="A65" s="124"/>
      <c r="B65" s="121"/>
      <c r="C65" s="122"/>
      <c r="D65" s="122"/>
      <c r="E65" s="124"/>
      <c r="F65" s="22" t="s">
        <v>18</v>
      </c>
      <c r="G65" s="44"/>
      <c r="H65" s="44"/>
      <c r="I65" s="44"/>
      <c r="J65" s="24"/>
      <c r="K65" s="24"/>
      <c r="L65" s="24"/>
      <c r="M65" s="24"/>
      <c r="N65" s="135"/>
    </row>
    <row r="66" spans="1:14" s="10" customFormat="1" ht="21" customHeight="1">
      <c r="A66" s="125"/>
      <c r="B66" s="121"/>
      <c r="C66" s="122"/>
      <c r="D66" s="122"/>
      <c r="E66" s="125"/>
      <c r="F66" s="24" t="s">
        <v>19</v>
      </c>
      <c r="G66" s="44">
        <v>5.005</v>
      </c>
      <c r="H66" s="44"/>
      <c r="I66" s="44">
        <v>5.005</v>
      </c>
      <c r="J66" s="24"/>
      <c r="K66" s="24"/>
      <c r="L66" s="24"/>
      <c r="M66" s="24"/>
      <c r="N66" s="136"/>
    </row>
    <row r="67" spans="1:14" s="10" customFormat="1" ht="21" customHeight="1">
      <c r="A67" s="123">
        <v>11</v>
      </c>
      <c r="B67" s="121" t="s">
        <v>34</v>
      </c>
      <c r="C67" s="123" t="s">
        <v>100</v>
      </c>
      <c r="D67" s="123">
        <v>2020</v>
      </c>
      <c r="E67" s="123" t="s">
        <v>99</v>
      </c>
      <c r="F67" s="22" t="s">
        <v>15</v>
      </c>
      <c r="G67" s="40"/>
      <c r="H67" s="40"/>
      <c r="I67" s="28"/>
      <c r="J67" s="24"/>
      <c r="K67" s="24"/>
      <c r="L67" s="24"/>
      <c r="M67" s="24"/>
      <c r="N67" s="134" t="s">
        <v>101</v>
      </c>
    </row>
    <row r="68" spans="1:14" s="10" customFormat="1" ht="21" customHeight="1">
      <c r="A68" s="124"/>
      <c r="B68" s="121"/>
      <c r="C68" s="124"/>
      <c r="D68" s="124"/>
      <c r="E68" s="124"/>
      <c r="F68" s="22" t="s">
        <v>16</v>
      </c>
      <c r="G68" s="43">
        <v>5</v>
      </c>
      <c r="H68" s="43"/>
      <c r="I68" s="43">
        <v>5</v>
      </c>
      <c r="J68" s="24"/>
      <c r="K68" s="24"/>
      <c r="L68" s="24"/>
      <c r="M68" s="24"/>
      <c r="N68" s="135"/>
    </row>
    <row r="69" spans="1:14" s="10" customFormat="1" ht="21" customHeight="1">
      <c r="A69" s="124"/>
      <c r="B69" s="121"/>
      <c r="C69" s="124"/>
      <c r="D69" s="124"/>
      <c r="E69" s="124"/>
      <c r="F69" s="22" t="s">
        <v>17</v>
      </c>
      <c r="G69" s="43">
        <v>0.005</v>
      </c>
      <c r="H69" s="43"/>
      <c r="I69" s="43">
        <v>0.005</v>
      </c>
      <c r="J69" s="24"/>
      <c r="K69" s="24"/>
      <c r="L69" s="24"/>
      <c r="M69" s="24"/>
      <c r="N69" s="135"/>
    </row>
    <row r="70" spans="1:14" s="10" customFormat="1" ht="21" customHeight="1">
      <c r="A70" s="124"/>
      <c r="B70" s="121"/>
      <c r="C70" s="124"/>
      <c r="D70" s="124"/>
      <c r="E70" s="124"/>
      <c r="F70" s="22" t="s">
        <v>18</v>
      </c>
      <c r="G70" s="44"/>
      <c r="H70" s="44"/>
      <c r="I70" s="44"/>
      <c r="J70" s="24"/>
      <c r="K70" s="24"/>
      <c r="L70" s="24"/>
      <c r="M70" s="24"/>
      <c r="N70" s="135"/>
    </row>
    <row r="71" spans="1:14" s="10" customFormat="1" ht="21" customHeight="1">
      <c r="A71" s="125"/>
      <c r="B71" s="121"/>
      <c r="C71" s="125"/>
      <c r="D71" s="125"/>
      <c r="E71" s="125"/>
      <c r="F71" s="24" t="s">
        <v>19</v>
      </c>
      <c r="G71" s="44">
        <v>5.005</v>
      </c>
      <c r="H71" s="44"/>
      <c r="I71" s="44">
        <v>5.005</v>
      </c>
      <c r="J71" s="24"/>
      <c r="K71" s="24"/>
      <c r="L71" s="24"/>
      <c r="M71" s="24"/>
      <c r="N71" s="136"/>
    </row>
    <row r="72" spans="1:14" s="10" customFormat="1" ht="21" customHeight="1">
      <c r="A72" s="122">
        <v>12</v>
      </c>
      <c r="B72" s="177" t="s">
        <v>115</v>
      </c>
      <c r="C72" s="123" t="s">
        <v>116</v>
      </c>
      <c r="D72" s="123">
        <v>2022</v>
      </c>
      <c r="E72" s="123" t="s">
        <v>99</v>
      </c>
      <c r="F72" s="57" t="s">
        <v>15</v>
      </c>
      <c r="G72" s="55">
        <v>1.86</v>
      </c>
      <c r="H72" s="44"/>
      <c r="I72" s="44"/>
      <c r="J72" s="28"/>
      <c r="K72" s="55">
        <v>1.86</v>
      </c>
      <c r="L72" s="24"/>
      <c r="M72" s="24"/>
      <c r="N72" s="134" t="s">
        <v>101</v>
      </c>
    </row>
    <row r="73" spans="1:14" s="10" customFormat="1" ht="21" customHeight="1">
      <c r="A73" s="122"/>
      <c r="B73" s="178"/>
      <c r="C73" s="124"/>
      <c r="D73" s="124"/>
      <c r="E73" s="124"/>
      <c r="F73" s="57" t="s">
        <v>16</v>
      </c>
      <c r="G73" s="55">
        <v>0.12</v>
      </c>
      <c r="H73" s="44"/>
      <c r="I73" s="44"/>
      <c r="J73" s="28"/>
      <c r="K73" s="55">
        <v>0.12</v>
      </c>
      <c r="L73" s="24"/>
      <c r="M73" s="24"/>
      <c r="N73" s="135"/>
    </row>
    <row r="74" spans="1:14" s="10" customFormat="1" ht="21" customHeight="1">
      <c r="A74" s="122"/>
      <c r="B74" s="178"/>
      <c r="C74" s="124"/>
      <c r="D74" s="124"/>
      <c r="E74" s="124"/>
      <c r="F74" s="57" t="s">
        <v>17</v>
      </c>
      <c r="G74" s="55">
        <v>0.02</v>
      </c>
      <c r="H74" s="44"/>
      <c r="I74" s="44"/>
      <c r="J74" s="28"/>
      <c r="K74" s="55">
        <v>0.02</v>
      </c>
      <c r="L74" s="24"/>
      <c r="M74" s="24"/>
      <c r="N74" s="135"/>
    </row>
    <row r="75" spans="1:14" s="10" customFormat="1" ht="21" customHeight="1">
      <c r="A75" s="122"/>
      <c r="B75" s="178"/>
      <c r="C75" s="124"/>
      <c r="D75" s="124"/>
      <c r="E75" s="124"/>
      <c r="F75" s="57" t="s">
        <v>18</v>
      </c>
      <c r="G75" s="54"/>
      <c r="H75" s="44"/>
      <c r="I75" s="44"/>
      <c r="J75" s="28"/>
      <c r="K75" s="54"/>
      <c r="L75" s="24"/>
      <c r="M75" s="24"/>
      <c r="N75" s="135"/>
    </row>
    <row r="76" spans="1:14" s="10" customFormat="1" ht="21" customHeight="1">
      <c r="A76" s="122"/>
      <c r="B76" s="179"/>
      <c r="C76" s="125"/>
      <c r="D76" s="125"/>
      <c r="E76" s="125"/>
      <c r="F76" s="24" t="s">
        <v>19</v>
      </c>
      <c r="G76" s="54">
        <v>2</v>
      </c>
      <c r="H76" s="44"/>
      <c r="I76" s="44"/>
      <c r="J76" s="28"/>
      <c r="K76" s="54">
        <v>2</v>
      </c>
      <c r="L76" s="24"/>
      <c r="M76" s="24"/>
      <c r="N76" s="136"/>
    </row>
    <row r="77" spans="1:14" s="10" customFormat="1" ht="21" customHeight="1">
      <c r="A77" s="122">
        <v>13</v>
      </c>
      <c r="B77" s="132" t="s">
        <v>21</v>
      </c>
      <c r="C77" s="131" t="s">
        <v>22</v>
      </c>
      <c r="D77" s="131">
        <v>2019</v>
      </c>
      <c r="E77" s="115" t="s">
        <v>109</v>
      </c>
      <c r="F77" s="5" t="s">
        <v>15</v>
      </c>
      <c r="G77" s="33"/>
      <c r="H77" s="33"/>
      <c r="I77" s="33"/>
      <c r="J77" s="33"/>
      <c r="K77" s="11"/>
      <c r="L77" s="11"/>
      <c r="M77" s="11"/>
      <c r="N77" s="132" t="s">
        <v>119</v>
      </c>
    </row>
    <row r="78" spans="1:14" s="10" customFormat="1" ht="21" customHeight="1">
      <c r="A78" s="122"/>
      <c r="B78" s="132"/>
      <c r="C78" s="131"/>
      <c r="D78" s="131"/>
      <c r="E78" s="149"/>
      <c r="F78" s="5" t="s">
        <v>16</v>
      </c>
      <c r="G78" s="19"/>
      <c r="H78" s="19"/>
      <c r="I78" s="31"/>
      <c r="J78" s="31"/>
      <c r="K78" s="9"/>
      <c r="L78" s="8"/>
      <c r="M78" s="8"/>
      <c r="N78" s="132"/>
    </row>
    <row r="79" spans="1:14" s="10" customFormat="1" ht="21" customHeight="1">
      <c r="A79" s="122"/>
      <c r="B79" s="132"/>
      <c r="C79" s="131"/>
      <c r="D79" s="131"/>
      <c r="E79" s="149"/>
      <c r="F79" s="5" t="s">
        <v>17</v>
      </c>
      <c r="G79" s="31"/>
      <c r="H79" s="31"/>
      <c r="I79" s="31"/>
      <c r="J79" s="31"/>
      <c r="K79" s="9"/>
      <c r="L79" s="8"/>
      <c r="M79" s="8"/>
      <c r="N79" s="132"/>
    </row>
    <row r="80" spans="1:14" s="10" customFormat="1" ht="21" customHeight="1">
      <c r="A80" s="122"/>
      <c r="B80" s="132"/>
      <c r="C80" s="131"/>
      <c r="D80" s="131"/>
      <c r="E80" s="149"/>
      <c r="F80" s="5" t="s">
        <v>18</v>
      </c>
      <c r="G80" s="34">
        <v>9.5</v>
      </c>
      <c r="H80" s="34">
        <v>9.5</v>
      </c>
      <c r="I80" s="34"/>
      <c r="J80" s="31"/>
      <c r="K80" s="9"/>
      <c r="L80" s="8"/>
      <c r="M80" s="8"/>
      <c r="N80" s="132"/>
    </row>
    <row r="81" spans="1:14" s="10" customFormat="1" ht="21" customHeight="1">
      <c r="A81" s="122"/>
      <c r="B81" s="132"/>
      <c r="C81" s="131"/>
      <c r="D81" s="131"/>
      <c r="E81" s="150"/>
      <c r="F81" s="8" t="s">
        <v>19</v>
      </c>
      <c r="G81" s="31">
        <v>9.5</v>
      </c>
      <c r="H81" s="31">
        <v>9.5</v>
      </c>
      <c r="I81" s="31"/>
      <c r="J81" s="31"/>
      <c r="K81" s="9"/>
      <c r="L81" s="8"/>
      <c r="M81" s="8"/>
      <c r="N81" s="132"/>
    </row>
    <row r="82" spans="1:14" s="10" customFormat="1" ht="21" customHeight="1">
      <c r="A82" s="122">
        <v>14</v>
      </c>
      <c r="B82" s="126" t="s">
        <v>38</v>
      </c>
      <c r="C82" s="131" t="s">
        <v>97</v>
      </c>
      <c r="D82" s="131">
        <v>2019</v>
      </c>
      <c r="E82" s="131" t="s">
        <v>39</v>
      </c>
      <c r="F82" s="5" t="s">
        <v>15</v>
      </c>
      <c r="G82" s="21">
        <v>22.6642</v>
      </c>
      <c r="H82" s="21">
        <v>22.6642</v>
      </c>
      <c r="I82" s="6"/>
      <c r="J82" s="6"/>
      <c r="K82" s="8"/>
      <c r="L82" s="8"/>
      <c r="M82" s="8"/>
      <c r="N82" s="130" t="s">
        <v>120</v>
      </c>
    </row>
    <row r="83" spans="1:14" s="10" customFormat="1" ht="21" customHeight="1">
      <c r="A83" s="122"/>
      <c r="B83" s="127"/>
      <c r="C83" s="132"/>
      <c r="D83" s="131"/>
      <c r="E83" s="131"/>
      <c r="F83" s="5" t="s">
        <v>16</v>
      </c>
      <c r="G83" s="21"/>
      <c r="H83" s="21"/>
      <c r="I83" s="6"/>
      <c r="J83" s="6"/>
      <c r="K83" s="8"/>
      <c r="L83" s="8"/>
      <c r="M83" s="8"/>
      <c r="N83" s="130"/>
    </row>
    <row r="84" spans="1:14" s="10" customFormat="1" ht="21" customHeight="1">
      <c r="A84" s="122"/>
      <c r="B84" s="127"/>
      <c r="C84" s="132"/>
      <c r="D84" s="131"/>
      <c r="E84" s="131"/>
      <c r="F84" s="5" t="s">
        <v>17</v>
      </c>
      <c r="G84" s="21"/>
      <c r="H84" s="21"/>
      <c r="I84" s="6"/>
      <c r="J84" s="6"/>
      <c r="K84" s="8"/>
      <c r="L84" s="8"/>
      <c r="M84" s="8"/>
      <c r="N84" s="130"/>
    </row>
    <row r="85" spans="1:14" s="10" customFormat="1" ht="21" customHeight="1">
      <c r="A85" s="122"/>
      <c r="B85" s="127"/>
      <c r="C85" s="132"/>
      <c r="D85" s="131"/>
      <c r="E85" s="131"/>
      <c r="F85" s="5" t="s">
        <v>18</v>
      </c>
      <c r="G85" s="21"/>
      <c r="H85" s="21"/>
      <c r="I85" s="6"/>
      <c r="J85" s="6"/>
      <c r="K85" s="8"/>
      <c r="L85" s="8"/>
      <c r="M85" s="8"/>
      <c r="N85" s="130"/>
    </row>
    <row r="86" spans="1:14" s="10" customFormat="1" ht="21" customHeight="1">
      <c r="A86" s="133"/>
      <c r="B86" s="128"/>
      <c r="C86" s="132"/>
      <c r="D86" s="131"/>
      <c r="E86" s="131"/>
      <c r="F86" s="8" t="s">
        <v>19</v>
      </c>
      <c r="G86" s="60">
        <v>22.6642</v>
      </c>
      <c r="H86" s="60">
        <v>22.6642</v>
      </c>
      <c r="I86" s="9"/>
      <c r="J86" s="9"/>
      <c r="K86" s="8"/>
      <c r="L86" s="8"/>
      <c r="M86" s="8"/>
      <c r="N86" s="130"/>
    </row>
    <row r="87" spans="1:14" s="10" customFormat="1" ht="21" customHeight="1">
      <c r="A87" s="124">
        <v>15</v>
      </c>
      <c r="B87" s="118" t="s">
        <v>127</v>
      </c>
      <c r="C87" s="129" t="s">
        <v>111</v>
      </c>
      <c r="D87" s="131">
        <v>2020</v>
      </c>
      <c r="E87" s="148" t="s">
        <v>128</v>
      </c>
      <c r="F87" s="5" t="s">
        <v>15</v>
      </c>
      <c r="G87" s="56">
        <v>10</v>
      </c>
      <c r="H87" s="56"/>
      <c r="I87" s="56">
        <v>10</v>
      </c>
      <c r="J87" s="31"/>
      <c r="K87" s="9"/>
      <c r="L87" s="8"/>
      <c r="M87" s="8"/>
      <c r="N87" s="130" t="s">
        <v>120</v>
      </c>
    </row>
    <row r="88" spans="1:14" s="10" customFormat="1" ht="21" customHeight="1">
      <c r="A88" s="124"/>
      <c r="B88" s="119"/>
      <c r="C88" s="130"/>
      <c r="D88" s="131"/>
      <c r="E88" s="149"/>
      <c r="F88" s="5" t="s">
        <v>16</v>
      </c>
      <c r="G88" s="56">
        <v>0.2</v>
      </c>
      <c r="H88" s="56"/>
      <c r="I88" s="56">
        <v>0.2</v>
      </c>
      <c r="J88" s="31"/>
      <c r="K88" s="9"/>
      <c r="L88" s="8"/>
      <c r="M88" s="8"/>
      <c r="N88" s="130"/>
    </row>
    <row r="89" spans="1:14" s="10" customFormat="1" ht="21" customHeight="1">
      <c r="A89" s="124"/>
      <c r="B89" s="119"/>
      <c r="C89" s="130"/>
      <c r="D89" s="131"/>
      <c r="E89" s="149"/>
      <c r="F89" s="5" t="s">
        <v>17</v>
      </c>
      <c r="G89" s="56"/>
      <c r="H89" s="56"/>
      <c r="I89" s="56"/>
      <c r="J89" s="31"/>
      <c r="K89" s="9"/>
      <c r="L89" s="8"/>
      <c r="M89" s="8"/>
      <c r="N89" s="130"/>
    </row>
    <row r="90" spans="1:14" s="10" customFormat="1" ht="21" customHeight="1">
      <c r="A90" s="124"/>
      <c r="B90" s="119"/>
      <c r="C90" s="130"/>
      <c r="D90" s="131"/>
      <c r="E90" s="149"/>
      <c r="F90" s="5" t="s">
        <v>18</v>
      </c>
      <c r="G90" s="56"/>
      <c r="H90" s="56"/>
      <c r="I90" s="56"/>
      <c r="J90" s="31"/>
      <c r="K90" s="9"/>
      <c r="L90" s="8"/>
      <c r="M90" s="8"/>
      <c r="N90" s="130"/>
    </row>
    <row r="91" spans="1:14" s="10" customFormat="1" ht="21" customHeight="1">
      <c r="A91" s="125"/>
      <c r="B91" s="120"/>
      <c r="C91" s="130"/>
      <c r="D91" s="131"/>
      <c r="E91" s="150"/>
      <c r="F91" s="8" t="s">
        <v>19</v>
      </c>
      <c r="G91" s="56">
        <v>10.2</v>
      </c>
      <c r="H91" s="56"/>
      <c r="I91" s="56">
        <v>10.2</v>
      </c>
      <c r="J91" s="31"/>
      <c r="K91" s="9"/>
      <c r="L91" s="8"/>
      <c r="M91" s="8"/>
      <c r="N91" s="130"/>
    </row>
    <row r="92" spans="1:14" s="10" customFormat="1" ht="21" customHeight="1">
      <c r="A92" s="122">
        <v>16</v>
      </c>
      <c r="B92" s="130" t="s">
        <v>95</v>
      </c>
      <c r="C92" s="129" t="s">
        <v>133</v>
      </c>
      <c r="D92" s="131">
        <v>2020</v>
      </c>
      <c r="E92" s="129" t="s">
        <v>96</v>
      </c>
      <c r="F92" s="5" t="s">
        <v>15</v>
      </c>
      <c r="G92" s="20">
        <v>1.584</v>
      </c>
      <c r="H92" s="20"/>
      <c r="I92" s="37">
        <v>1.584</v>
      </c>
      <c r="J92" s="31"/>
      <c r="K92" s="9"/>
      <c r="L92" s="8"/>
      <c r="M92" s="8"/>
      <c r="N92" s="130" t="s">
        <v>120</v>
      </c>
    </row>
    <row r="93" spans="1:14" s="10" customFormat="1" ht="21" customHeight="1">
      <c r="A93" s="122"/>
      <c r="B93" s="130"/>
      <c r="C93" s="130"/>
      <c r="D93" s="131"/>
      <c r="E93" s="131"/>
      <c r="F93" s="5" t="s">
        <v>16</v>
      </c>
      <c r="G93" s="20">
        <v>0.016</v>
      </c>
      <c r="H93" s="20"/>
      <c r="I93" s="19">
        <v>0.016</v>
      </c>
      <c r="J93" s="31"/>
      <c r="K93" s="9"/>
      <c r="L93" s="8"/>
      <c r="M93" s="8"/>
      <c r="N93" s="130"/>
    </row>
    <row r="94" spans="1:14" s="10" customFormat="1" ht="21" customHeight="1">
      <c r="A94" s="122"/>
      <c r="B94" s="130"/>
      <c r="C94" s="130"/>
      <c r="D94" s="131"/>
      <c r="E94" s="131"/>
      <c r="F94" s="5" t="s">
        <v>17</v>
      </c>
      <c r="G94" s="7"/>
      <c r="H94" s="7"/>
      <c r="I94" s="31"/>
      <c r="J94" s="31"/>
      <c r="K94" s="9"/>
      <c r="L94" s="8"/>
      <c r="M94" s="8"/>
      <c r="N94" s="130"/>
    </row>
    <row r="95" spans="1:14" s="10" customFormat="1" ht="21" customHeight="1">
      <c r="A95" s="122"/>
      <c r="B95" s="130"/>
      <c r="C95" s="130"/>
      <c r="D95" s="131"/>
      <c r="E95" s="131"/>
      <c r="F95" s="5" t="s">
        <v>18</v>
      </c>
      <c r="G95" s="7"/>
      <c r="H95" s="7"/>
      <c r="I95" s="34"/>
      <c r="J95" s="31"/>
      <c r="K95" s="9"/>
      <c r="L95" s="8"/>
      <c r="M95" s="8"/>
      <c r="N95" s="130"/>
    </row>
    <row r="96" spans="1:14" s="10" customFormat="1" ht="21" customHeight="1">
      <c r="A96" s="122"/>
      <c r="B96" s="130"/>
      <c r="C96" s="130"/>
      <c r="D96" s="131"/>
      <c r="E96" s="131"/>
      <c r="F96" s="8" t="s">
        <v>19</v>
      </c>
      <c r="G96" s="7">
        <v>1.6</v>
      </c>
      <c r="H96" s="7"/>
      <c r="I96" s="31">
        <v>1.6</v>
      </c>
      <c r="J96" s="31"/>
      <c r="K96" s="9"/>
      <c r="L96" s="8"/>
      <c r="M96" s="8"/>
      <c r="N96" s="130"/>
    </row>
    <row r="97" spans="1:14" s="10" customFormat="1" ht="21" customHeight="1">
      <c r="A97" s="122">
        <v>17</v>
      </c>
      <c r="B97" s="126" t="s">
        <v>141</v>
      </c>
      <c r="C97" s="131" t="s">
        <v>20</v>
      </c>
      <c r="D97" s="148">
        <v>2020</v>
      </c>
      <c r="E97" s="148" t="s">
        <v>145</v>
      </c>
      <c r="F97" s="5" t="s">
        <v>15</v>
      </c>
      <c r="G97" s="19">
        <v>2.4258</v>
      </c>
      <c r="H97" s="19">
        <v>1.2129</v>
      </c>
      <c r="I97" s="19">
        <v>1.2129</v>
      </c>
      <c r="J97" s="31"/>
      <c r="K97" s="9"/>
      <c r="L97" s="8"/>
      <c r="M97" s="8"/>
      <c r="N97" s="134" t="s">
        <v>101</v>
      </c>
    </row>
    <row r="98" spans="1:14" s="10" customFormat="1" ht="21" customHeight="1">
      <c r="A98" s="122"/>
      <c r="B98" s="127"/>
      <c r="C98" s="131"/>
      <c r="D98" s="149"/>
      <c r="E98" s="149"/>
      <c r="F98" s="5" t="s">
        <v>16</v>
      </c>
      <c r="G98" s="19">
        <v>0.0246</v>
      </c>
      <c r="H98" s="19">
        <v>0.0123</v>
      </c>
      <c r="I98" s="19">
        <v>0.0123</v>
      </c>
      <c r="J98" s="31"/>
      <c r="K98" s="9"/>
      <c r="L98" s="8"/>
      <c r="M98" s="8"/>
      <c r="N98" s="135"/>
    </row>
    <row r="99" spans="1:14" s="10" customFormat="1" ht="21" customHeight="1">
      <c r="A99" s="122"/>
      <c r="B99" s="127"/>
      <c r="C99" s="131"/>
      <c r="D99" s="149"/>
      <c r="E99" s="149"/>
      <c r="F99" s="5" t="s">
        <v>17</v>
      </c>
      <c r="G99" s="31"/>
      <c r="H99" s="31"/>
      <c r="I99" s="31"/>
      <c r="J99" s="31"/>
      <c r="K99" s="9"/>
      <c r="L99" s="8"/>
      <c r="M99" s="8"/>
      <c r="N99" s="135"/>
    </row>
    <row r="100" spans="1:14" s="10" customFormat="1" ht="21" customHeight="1">
      <c r="A100" s="122"/>
      <c r="B100" s="127"/>
      <c r="C100" s="131"/>
      <c r="D100" s="149"/>
      <c r="E100" s="149"/>
      <c r="F100" s="5" t="s">
        <v>18</v>
      </c>
      <c r="G100" s="31"/>
      <c r="H100" s="31"/>
      <c r="I100" s="31"/>
      <c r="J100" s="31"/>
      <c r="K100" s="9"/>
      <c r="L100" s="8"/>
      <c r="M100" s="8"/>
      <c r="N100" s="135"/>
    </row>
    <row r="101" spans="1:14" s="10" customFormat="1" ht="21" customHeight="1">
      <c r="A101" s="122"/>
      <c r="B101" s="128"/>
      <c r="C101" s="131"/>
      <c r="D101" s="150"/>
      <c r="E101" s="150"/>
      <c r="F101" s="8" t="s">
        <v>19</v>
      </c>
      <c r="G101" s="31">
        <v>2.4504</v>
      </c>
      <c r="H101" s="31">
        <v>1.2252</v>
      </c>
      <c r="I101" s="31">
        <v>1.2252</v>
      </c>
      <c r="J101" s="31"/>
      <c r="K101" s="9"/>
      <c r="L101" s="8"/>
      <c r="M101" s="8"/>
      <c r="N101" s="136"/>
    </row>
    <row r="102" spans="1:14" s="10" customFormat="1" ht="21" customHeight="1">
      <c r="A102" s="124">
        <v>18</v>
      </c>
      <c r="B102" s="121" t="s">
        <v>29</v>
      </c>
      <c r="C102" s="122" t="s">
        <v>143</v>
      </c>
      <c r="D102" s="122">
        <v>2019</v>
      </c>
      <c r="E102" s="122" t="s">
        <v>108</v>
      </c>
      <c r="F102" s="57" t="s">
        <v>15</v>
      </c>
      <c r="G102" s="38">
        <v>1.9</v>
      </c>
      <c r="H102" s="38">
        <v>1.9</v>
      </c>
      <c r="I102" s="38"/>
      <c r="J102" s="24"/>
      <c r="K102" s="24"/>
      <c r="L102" s="24"/>
      <c r="M102" s="24"/>
      <c r="N102" s="145" t="s">
        <v>121</v>
      </c>
    </row>
    <row r="103" spans="1:14" s="10" customFormat="1" ht="21" customHeight="1">
      <c r="A103" s="124"/>
      <c r="B103" s="121"/>
      <c r="C103" s="122"/>
      <c r="D103" s="122"/>
      <c r="E103" s="122"/>
      <c r="F103" s="57" t="s">
        <v>16</v>
      </c>
      <c r="G103" s="38">
        <v>0.04</v>
      </c>
      <c r="H103" s="38">
        <v>0.04</v>
      </c>
      <c r="I103" s="38"/>
      <c r="J103" s="24"/>
      <c r="K103" s="24"/>
      <c r="L103" s="24"/>
      <c r="M103" s="24"/>
      <c r="N103" s="145"/>
    </row>
    <row r="104" spans="1:14" s="10" customFormat="1" ht="21" customHeight="1">
      <c r="A104" s="124"/>
      <c r="B104" s="121"/>
      <c r="C104" s="122"/>
      <c r="D104" s="122"/>
      <c r="E104" s="122"/>
      <c r="F104" s="57" t="s">
        <v>17</v>
      </c>
      <c r="G104" s="38">
        <v>0.2</v>
      </c>
      <c r="H104" s="38">
        <v>0.2</v>
      </c>
      <c r="I104" s="38"/>
      <c r="J104" s="24"/>
      <c r="K104" s="24"/>
      <c r="L104" s="24"/>
      <c r="M104" s="24"/>
      <c r="N104" s="145"/>
    </row>
    <row r="105" spans="1:14" s="10" customFormat="1" ht="21" customHeight="1">
      <c r="A105" s="124"/>
      <c r="B105" s="121"/>
      <c r="C105" s="122"/>
      <c r="D105" s="122"/>
      <c r="E105" s="122"/>
      <c r="F105" s="57" t="s">
        <v>18</v>
      </c>
      <c r="G105" s="28"/>
      <c r="H105" s="28"/>
      <c r="I105" s="28"/>
      <c r="J105" s="24"/>
      <c r="K105" s="24"/>
      <c r="L105" s="24"/>
      <c r="M105" s="24"/>
      <c r="N105" s="145"/>
    </row>
    <row r="106" spans="1:14" s="10" customFormat="1" ht="21" customHeight="1">
      <c r="A106" s="125"/>
      <c r="B106" s="121"/>
      <c r="C106" s="122"/>
      <c r="D106" s="122"/>
      <c r="E106" s="122"/>
      <c r="F106" s="24" t="s">
        <v>19</v>
      </c>
      <c r="G106" s="28">
        <f>SUM(G102:G105)</f>
        <v>2.14</v>
      </c>
      <c r="H106" s="28">
        <f>SUM(H102:H105)</f>
        <v>2.14</v>
      </c>
      <c r="I106" s="28"/>
      <c r="J106" s="24"/>
      <c r="K106" s="24"/>
      <c r="L106" s="24"/>
      <c r="M106" s="24"/>
      <c r="N106" s="145"/>
    </row>
    <row r="107" spans="1:14" s="10" customFormat="1" ht="21" customHeight="1">
      <c r="A107" s="123">
        <v>19</v>
      </c>
      <c r="B107" s="121" t="s">
        <v>29</v>
      </c>
      <c r="C107" s="122" t="s">
        <v>144</v>
      </c>
      <c r="D107" s="123">
        <v>2020</v>
      </c>
      <c r="E107" s="122" t="s">
        <v>108</v>
      </c>
      <c r="F107" s="66" t="s">
        <v>15</v>
      </c>
      <c r="G107" s="38">
        <v>2.5</v>
      </c>
      <c r="H107" s="28"/>
      <c r="I107" s="38">
        <v>2.5</v>
      </c>
      <c r="J107" s="24"/>
      <c r="K107" s="24"/>
      <c r="L107" s="24"/>
      <c r="M107" s="24"/>
      <c r="N107" s="145" t="s">
        <v>121</v>
      </c>
    </row>
    <row r="108" spans="1:14" s="10" customFormat="1" ht="21" customHeight="1">
      <c r="A108" s="124"/>
      <c r="B108" s="121"/>
      <c r="C108" s="122"/>
      <c r="D108" s="124"/>
      <c r="E108" s="122"/>
      <c r="F108" s="66" t="s">
        <v>16</v>
      </c>
      <c r="G108" s="38">
        <v>0.051</v>
      </c>
      <c r="H108" s="28"/>
      <c r="I108" s="38">
        <v>0.051</v>
      </c>
      <c r="J108" s="24"/>
      <c r="K108" s="24"/>
      <c r="L108" s="24"/>
      <c r="M108" s="24"/>
      <c r="N108" s="145"/>
    </row>
    <row r="109" spans="1:14" s="10" customFormat="1" ht="21" customHeight="1">
      <c r="A109" s="124"/>
      <c r="B109" s="121"/>
      <c r="C109" s="122"/>
      <c r="D109" s="124"/>
      <c r="E109" s="122"/>
      <c r="F109" s="66" t="s">
        <v>17</v>
      </c>
      <c r="G109" s="38">
        <v>0.255</v>
      </c>
      <c r="H109" s="28"/>
      <c r="I109" s="38">
        <v>0.255</v>
      </c>
      <c r="J109" s="24"/>
      <c r="K109" s="24"/>
      <c r="L109" s="24"/>
      <c r="M109" s="24"/>
      <c r="N109" s="145"/>
    </row>
    <row r="110" spans="1:14" s="10" customFormat="1" ht="21" customHeight="1">
      <c r="A110" s="124"/>
      <c r="B110" s="121"/>
      <c r="C110" s="122"/>
      <c r="D110" s="124"/>
      <c r="E110" s="122"/>
      <c r="F110" s="66" t="s">
        <v>18</v>
      </c>
      <c r="G110" s="28"/>
      <c r="H110" s="28"/>
      <c r="I110" s="28"/>
      <c r="J110" s="24"/>
      <c r="K110" s="24"/>
      <c r="L110" s="24"/>
      <c r="M110" s="24"/>
      <c r="N110" s="145"/>
    </row>
    <row r="111" spans="1:14" s="10" customFormat="1" ht="21" customHeight="1">
      <c r="A111" s="125"/>
      <c r="B111" s="121"/>
      <c r="C111" s="122"/>
      <c r="D111" s="125"/>
      <c r="E111" s="122"/>
      <c r="F111" s="24" t="s">
        <v>19</v>
      </c>
      <c r="G111" s="28">
        <v>2.806</v>
      </c>
      <c r="H111" s="28"/>
      <c r="I111" s="28">
        <v>2.806</v>
      </c>
      <c r="J111" s="24"/>
      <c r="K111" s="24"/>
      <c r="L111" s="24"/>
      <c r="M111" s="24"/>
      <c r="N111" s="145"/>
    </row>
    <row r="112" spans="1:14" s="10" customFormat="1" ht="21" customHeight="1">
      <c r="A112" s="123">
        <v>20</v>
      </c>
      <c r="B112" s="130" t="s">
        <v>23</v>
      </c>
      <c r="C112" s="129" t="s">
        <v>111</v>
      </c>
      <c r="D112" s="148">
        <v>2019</v>
      </c>
      <c r="E112" s="129" t="s">
        <v>24</v>
      </c>
      <c r="F112" s="5" t="s">
        <v>15</v>
      </c>
      <c r="G112" s="20">
        <v>1.5</v>
      </c>
      <c r="H112" s="20">
        <v>1.5</v>
      </c>
      <c r="I112" s="31"/>
      <c r="J112" s="31"/>
      <c r="K112" s="9"/>
      <c r="L112" s="8"/>
      <c r="M112" s="8"/>
      <c r="N112" s="130" t="s">
        <v>25</v>
      </c>
    </row>
    <row r="113" spans="1:14" s="10" customFormat="1" ht="21" customHeight="1">
      <c r="A113" s="124"/>
      <c r="B113" s="130"/>
      <c r="C113" s="130"/>
      <c r="D113" s="149"/>
      <c r="E113" s="131"/>
      <c r="F113" s="5" t="s">
        <v>16</v>
      </c>
      <c r="G113" s="7"/>
      <c r="H113" s="7"/>
      <c r="I113" s="31"/>
      <c r="J113" s="31"/>
      <c r="K113" s="9"/>
      <c r="L113" s="8"/>
      <c r="M113" s="8"/>
      <c r="N113" s="130"/>
    </row>
    <row r="114" spans="1:14" s="10" customFormat="1" ht="21" customHeight="1">
      <c r="A114" s="124"/>
      <c r="B114" s="130"/>
      <c r="C114" s="130"/>
      <c r="D114" s="149"/>
      <c r="E114" s="131"/>
      <c r="F114" s="5" t="s">
        <v>17</v>
      </c>
      <c r="G114" s="7"/>
      <c r="H114" s="7"/>
      <c r="I114" s="31"/>
      <c r="J114" s="31"/>
      <c r="K114" s="9"/>
      <c r="L114" s="8"/>
      <c r="M114" s="8"/>
      <c r="N114" s="130"/>
    </row>
    <row r="115" spans="1:14" s="10" customFormat="1" ht="21" customHeight="1">
      <c r="A115" s="124"/>
      <c r="B115" s="130"/>
      <c r="C115" s="130"/>
      <c r="D115" s="149"/>
      <c r="E115" s="131"/>
      <c r="F115" s="5" t="s">
        <v>18</v>
      </c>
      <c r="G115" s="7"/>
      <c r="H115" s="7"/>
      <c r="I115" s="31"/>
      <c r="J115" s="31"/>
      <c r="K115" s="9"/>
      <c r="L115" s="8"/>
      <c r="M115" s="8"/>
      <c r="N115" s="130"/>
    </row>
    <row r="116" spans="1:14" s="10" customFormat="1" ht="21" customHeight="1">
      <c r="A116" s="125"/>
      <c r="B116" s="130"/>
      <c r="C116" s="130"/>
      <c r="D116" s="150"/>
      <c r="E116" s="131"/>
      <c r="F116" s="8" t="s">
        <v>19</v>
      </c>
      <c r="G116" s="7">
        <v>1.5</v>
      </c>
      <c r="H116" s="7">
        <v>1.5</v>
      </c>
      <c r="I116" s="31"/>
      <c r="J116" s="31"/>
      <c r="K116" s="9"/>
      <c r="L116" s="8"/>
      <c r="M116" s="8"/>
      <c r="N116" s="130"/>
    </row>
    <row r="117" spans="1:14" s="10" customFormat="1" ht="21" customHeight="1">
      <c r="A117" s="123">
        <v>21</v>
      </c>
      <c r="B117" s="118" t="s">
        <v>134</v>
      </c>
      <c r="C117" s="115" t="s">
        <v>193</v>
      </c>
      <c r="D117" s="148">
        <v>2020</v>
      </c>
      <c r="E117" s="148" t="s">
        <v>112</v>
      </c>
      <c r="F117" s="5" t="s">
        <v>15</v>
      </c>
      <c r="G117" s="35">
        <v>1.0947</v>
      </c>
      <c r="H117" s="36"/>
      <c r="I117" s="35">
        <v>1.0947</v>
      </c>
      <c r="J117" s="31"/>
      <c r="K117" s="9"/>
      <c r="L117" s="8"/>
      <c r="M117" s="8"/>
      <c r="N117" s="134" t="s">
        <v>118</v>
      </c>
    </row>
    <row r="118" spans="1:14" s="10" customFormat="1" ht="21" customHeight="1">
      <c r="A118" s="124"/>
      <c r="B118" s="119"/>
      <c r="C118" s="116"/>
      <c r="D118" s="149"/>
      <c r="E118" s="149"/>
      <c r="F118" s="5" t="s">
        <v>16</v>
      </c>
      <c r="G118" s="35">
        <v>0.0223</v>
      </c>
      <c r="H118" s="36"/>
      <c r="I118" s="35">
        <v>0.0223</v>
      </c>
      <c r="J118" s="31"/>
      <c r="K118" s="9"/>
      <c r="L118" s="8"/>
      <c r="M118" s="8"/>
      <c r="N118" s="135"/>
    </row>
    <row r="119" spans="1:14" s="10" customFormat="1" ht="21" customHeight="1">
      <c r="A119" s="124"/>
      <c r="B119" s="119"/>
      <c r="C119" s="116"/>
      <c r="D119" s="149"/>
      <c r="E119" s="149"/>
      <c r="F119" s="5" t="s">
        <v>17</v>
      </c>
      <c r="G119" s="36"/>
      <c r="H119" s="36"/>
      <c r="I119" s="36"/>
      <c r="J119" s="31"/>
      <c r="K119" s="9"/>
      <c r="L119" s="8"/>
      <c r="M119" s="8"/>
      <c r="N119" s="135"/>
    </row>
    <row r="120" spans="1:14" s="10" customFormat="1" ht="21" customHeight="1">
      <c r="A120" s="124"/>
      <c r="B120" s="119"/>
      <c r="C120" s="116"/>
      <c r="D120" s="149"/>
      <c r="E120" s="149"/>
      <c r="F120" s="5" t="s">
        <v>18</v>
      </c>
      <c r="G120" s="36"/>
      <c r="H120" s="36"/>
      <c r="I120" s="36"/>
      <c r="J120" s="31"/>
      <c r="K120" s="9"/>
      <c r="L120" s="8"/>
      <c r="M120" s="8"/>
      <c r="N120" s="135"/>
    </row>
    <row r="121" spans="1:14" s="10" customFormat="1" ht="21" customHeight="1">
      <c r="A121" s="125"/>
      <c r="B121" s="120"/>
      <c r="C121" s="117"/>
      <c r="D121" s="150"/>
      <c r="E121" s="150"/>
      <c r="F121" s="8" t="s">
        <v>19</v>
      </c>
      <c r="G121" s="36">
        <v>1.117</v>
      </c>
      <c r="H121" s="36"/>
      <c r="I121" s="36">
        <v>1.117</v>
      </c>
      <c r="J121" s="31"/>
      <c r="K121" s="9"/>
      <c r="L121" s="8"/>
      <c r="M121" s="8"/>
      <c r="N121" s="136"/>
    </row>
    <row r="122" spans="1:14" s="10" customFormat="1" ht="21" customHeight="1">
      <c r="A122" s="123">
        <v>22</v>
      </c>
      <c r="B122" s="118" t="s">
        <v>113</v>
      </c>
      <c r="C122" s="115" t="s">
        <v>194</v>
      </c>
      <c r="D122" s="148">
        <v>2020</v>
      </c>
      <c r="E122" s="148" t="s">
        <v>112</v>
      </c>
      <c r="F122" s="5" t="s">
        <v>15</v>
      </c>
      <c r="G122" s="35">
        <v>4.4281</v>
      </c>
      <c r="H122" s="36"/>
      <c r="I122" s="35">
        <v>4.4281</v>
      </c>
      <c r="J122" s="31"/>
      <c r="K122" s="9"/>
      <c r="L122" s="8"/>
      <c r="M122" s="8"/>
      <c r="N122" s="134" t="s">
        <v>118</v>
      </c>
    </row>
    <row r="123" spans="1:14" s="10" customFormat="1" ht="21" customHeight="1">
      <c r="A123" s="124"/>
      <c r="B123" s="119"/>
      <c r="C123" s="116"/>
      <c r="D123" s="149"/>
      <c r="E123" s="149"/>
      <c r="F123" s="5" t="s">
        <v>16</v>
      </c>
      <c r="G123" s="35">
        <v>0.0904</v>
      </c>
      <c r="H123" s="36"/>
      <c r="I123" s="35">
        <v>0.0904</v>
      </c>
      <c r="J123" s="31"/>
      <c r="K123" s="9"/>
      <c r="L123" s="8"/>
      <c r="M123" s="8"/>
      <c r="N123" s="135"/>
    </row>
    <row r="124" spans="1:14" s="10" customFormat="1" ht="21" customHeight="1">
      <c r="A124" s="124"/>
      <c r="B124" s="119"/>
      <c r="C124" s="116"/>
      <c r="D124" s="149"/>
      <c r="E124" s="149"/>
      <c r="F124" s="5" t="s">
        <v>17</v>
      </c>
      <c r="G124" s="36"/>
      <c r="H124" s="36"/>
      <c r="I124" s="36"/>
      <c r="J124" s="31"/>
      <c r="K124" s="9"/>
      <c r="L124" s="8"/>
      <c r="M124" s="8"/>
      <c r="N124" s="135"/>
    </row>
    <row r="125" spans="1:14" s="10" customFormat="1" ht="21" customHeight="1">
      <c r="A125" s="124"/>
      <c r="B125" s="119"/>
      <c r="C125" s="116"/>
      <c r="D125" s="149"/>
      <c r="E125" s="149"/>
      <c r="F125" s="5" t="s">
        <v>18</v>
      </c>
      <c r="G125" s="36"/>
      <c r="H125" s="36"/>
      <c r="I125" s="36"/>
      <c r="J125" s="31"/>
      <c r="K125" s="9"/>
      <c r="L125" s="8"/>
      <c r="M125" s="8"/>
      <c r="N125" s="135"/>
    </row>
    <row r="126" spans="1:14" s="10" customFormat="1" ht="21" customHeight="1">
      <c r="A126" s="125"/>
      <c r="B126" s="120"/>
      <c r="C126" s="117"/>
      <c r="D126" s="150"/>
      <c r="E126" s="150"/>
      <c r="F126" s="8" t="s">
        <v>19</v>
      </c>
      <c r="G126" s="36">
        <v>4.5185</v>
      </c>
      <c r="H126" s="36"/>
      <c r="I126" s="36">
        <v>4.5185</v>
      </c>
      <c r="J126" s="31"/>
      <c r="K126" s="9"/>
      <c r="L126" s="8"/>
      <c r="M126" s="8"/>
      <c r="N126" s="136"/>
    </row>
    <row r="127" spans="1:14" s="10" customFormat="1" ht="21" customHeight="1">
      <c r="A127" s="131">
        <v>23</v>
      </c>
      <c r="B127" s="121" t="s">
        <v>36</v>
      </c>
      <c r="C127" s="122" t="s">
        <v>37</v>
      </c>
      <c r="D127" s="122">
        <v>2019</v>
      </c>
      <c r="E127" s="144" t="s">
        <v>31</v>
      </c>
      <c r="F127" s="65" t="s">
        <v>15</v>
      </c>
      <c r="G127" s="28"/>
      <c r="H127" s="28"/>
      <c r="I127" s="28"/>
      <c r="J127" s="24"/>
      <c r="K127" s="24"/>
      <c r="L127" s="24"/>
      <c r="M127" s="24"/>
      <c r="N127" s="145" t="s">
        <v>32</v>
      </c>
    </row>
    <row r="128" spans="1:14" s="10" customFormat="1" ht="21" customHeight="1">
      <c r="A128" s="131"/>
      <c r="B128" s="121"/>
      <c r="C128" s="122"/>
      <c r="D128" s="122"/>
      <c r="E128" s="144"/>
      <c r="F128" s="65" t="s">
        <v>16</v>
      </c>
      <c r="G128" s="28"/>
      <c r="H128" s="28"/>
      <c r="I128" s="28"/>
      <c r="J128" s="24"/>
      <c r="K128" s="24"/>
      <c r="L128" s="24"/>
      <c r="M128" s="24"/>
      <c r="N128" s="145"/>
    </row>
    <row r="129" spans="1:14" s="10" customFormat="1" ht="21" customHeight="1">
      <c r="A129" s="131"/>
      <c r="B129" s="121"/>
      <c r="C129" s="122"/>
      <c r="D129" s="122"/>
      <c r="E129" s="144"/>
      <c r="F129" s="65" t="s">
        <v>17</v>
      </c>
      <c r="G129" s="28"/>
      <c r="H129" s="28"/>
      <c r="I129" s="28"/>
      <c r="J129" s="24"/>
      <c r="K129" s="24"/>
      <c r="L129" s="24"/>
      <c r="M129" s="24"/>
      <c r="N129" s="145"/>
    </row>
    <row r="130" spans="1:14" s="10" customFormat="1" ht="21" customHeight="1">
      <c r="A130" s="131"/>
      <c r="B130" s="121"/>
      <c r="C130" s="122"/>
      <c r="D130" s="122"/>
      <c r="E130" s="144"/>
      <c r="F130" s="65" t="s">
        <v>18</v>
      </c>
      <c r="G130" s="39">
        <v>31</v>
      </c>
      <c r="H130" s="39">
        <v>31</v>
      </c>
      <c r="I130" s="28"/>
      <c r="J130" s="24"/>
      <c r="K130" s="24"/>
      <c r="L130" s="24"/>
      <c r="M130" s="24"/>
      <c r="N130" s="145"/>
    </row>
    <row r="131" spans="1:14" s="10" customFormat="1" ht="21" customHeight="1">
      <c r="A131" s="131"/>
      <c r="B131" s="121"/>
      <c r="C131" s="122"/>
      <c r="D131" s="122"/>
      <c r="E131" s="144"/>
      <c r="F131" s="24" t="s">
        <v>19</v>
      </c>
      <c r="G131" s="40">
        <v>31</v>
      </c>
      <c r="H131" s="40">
        <v>31</v>
      </c>
      <c r="I131" s="28"/>
      <c r="J131" s="24"/>
      <c r="K131" s="24"/>
      <c r="L131" s="24"/>
      <c r="M131" s="24"/>
      <c r="N131" s="145"/>
    </row>
    <row r="132" spans="1:14" s="4" customFormat="1" ht="12.75" customHeight="1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1:14" s="4" customFormat="1" ht="46.5" customHeight="1">
      <c r="A133" s="147" t="s">
        <v>40</v>
      </c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</row>
    <row r="134" spans="1:14" s="4" customFormat="1" ht="15" customHeight="1">
      <c r="A134" s="147" t="s">
        <v>41</v>
      </c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</row>
    <row r="135" spans="1:14" s="4" customFormat="1" ht="34.5" customHeight="1">
      <c r="A135" s="143" t="s">
        <v>42</v>
      </c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</row>
    <row r="136" spans="1:14" s="4" customFormat="1" ht="20.25" customHeight="1">
      <c r="A136" s="115">
        <v>1</v>
      </c>
      <c r="B136" s="118" t="s">
        <v>214</v>
      </c>
      <c r="C136" s="115" t="s">
        <v>50</v>
      </c>
      <c r="D136" s="115">
        <v>2020</v>
      </c>
      <c r="E136" s="115" t="s">
        <v>215</v>
      </c>
      <c r="F136" s="5" t="s">
        <v>15</v>
      </c>
      <c r="G136" s="20">
        <v>5.15</v>
      </c>
      <c r="H136" s="20"/>
      <c r="I136" s="20">
        <v>5.15</v>
      </c>
      <c r="J136" s="85"/>
      <c r="K136" s="85"/>
      <c r="L136" s="85"/>
      <c r="M136" s="85"/>
      <c r="N136" s="118" t="s">
        <v>216</v>
      </c>
    </row>
    <row r="137" spans="1:14" s="4" customFormat="1" ht="20.25" customHeight="1">
      <c r="A137" s="116"/>
      <c r="B137" s="119"/>
      <c r="C137" s="116"/>
      <c r="D137" s="116"/>
      <c r="E137" s="116"/>
      <c r="F137" s="5" t="s">
        <v>16</v>
      </c>
      <c r="G137" s="111"/>
      <c r="H137" s="111"/>
      <c r="I137" s="111"/>
      <c r="J137" s="85"/>
      <c r="K137" s="85"/>
      <c r="L137" s="85"/>
      <c r="M137" s="85"/>
      <c r="N137" s="119"/>
    </row>
    <row r="138" spans="1:14" s="4" customFormat="1" ht="20.25" customHeight="1">
      <c r="A138" s="116"/>
      <c r="B138" s="119"/>
      <c r="C138" s="116"/>
      <c r="D138" s="116"/>
      <c r="E138" s="116"/>
      <c r="F138" s="5" t="s">
        <v>17</v>
      </c>
      <c r="G138" s="111"/>
      <c r="H138" s="111"/>
      <c r="I138" s="111"/>
      <c r="J138" s="85"/>
      <c r="K138" s="85"/>
      <c r="L138" s="85"/>
      <c r="M138" s="85"/>
      <c r="N138" s="119"/>
    </row>
    <row r="139" spans="1:14" s="4" customFormat="1" ht="20.25" customHeight="1">
      <c r="A139" s="116"/>
      <c r="B139" s="119"/>
      <c r="C139" s="116"/>
      <c r="D139" s="116"/>
      <c r="E139" s="116"/>
      <c r="F139" s="5" t="s">
        <v>18</v>
      </c>
      <c r="G139" s="111"/>
      <c r="H139" s="111"/>
      <c r="I139" s="111"/>
      <c r="J139" s="85"/>
      <c r="K139" s="85"/>
      <c r="L139" s="85"/>
      <c r="M139" s="85"/>
      <c r="N139" s="119"/>
    </row>
    <row r="140" spans="1:14" s="4" customFormat="1" ht="20.25" customHeight="1">
      <c r="A140" s="117"/>
      <c r="B140" s="120"/>
      <c r="C140" s="117"/>
      <c r="D140" s="117"/>
      <c r="E140" s="117"/>
      <c r="F140" s="8" t="s">
        <v>19</v>
      </c>
      <c r="G140" s="60">
        <v>5.15</v>
      </c>
      <c r="H140" s="60"/>
      <c r="I140" s="60">
        <v>5.15</v>
      </c>
      <c r="J140" s="85"/>
      <c r="K140" s="85"/>
      <c r="L140" s="85"/>
      <c r="M140" s="85"/>
      <c r="N140" s="120"/>
    </row>
    <row r="141" spans="1:14" s="4" customFormat="1" ht="20.25" customHeight="1">
      <c r="A141" s="131">
        <v>2</v>
      </c>
      <c r="B141" s="132" t="s">
        <v>43</v>
      </c>
      <c r="C141" s="148" t="s">
        <v>98</v>
      </c>
      <c r="D141" s="154">
        <v>2022</v>
      </c>
      <c r="E141" s="148" t="s">
        <v>126</v>
      </c>
      <c r="F141" s="5" t="s">
        <v>15</v>
      </c>
      <c r="G141" s="29">
        <v>61.045</v>
      </c>
      <c r="H141" s="29"/>
      <c r="I141" s="29"/>
      <c r="J141" s="29"/>
      <c r="K141" s="29">
        <v>61.045</v>
      </c>
      <c r="L141" s="6"/>
      <c r="M141" s="8"/>
      <c r="N141" s="126" t="s">
        <v>44</v>
      </c>
    </row>
    <row r="142" spans="1:14" s="4" customFormat="1" ht="20.25" customHeight="1">
      <c r="A142" s="131"/>
      <c r="B142" s="132"/>
      <c r="C142" s="127"/>
      <c r="D142" s="154"/>
      <c r="E142" s="149"/>
      <c r="F142" s="5" t="s">
        <v>16</v>
      </c>
      <c r="G142" s="29">
        <v>4.595</v>
      </c>
      <c r="H142" s="29"/>
      <c r="I142" s="29"/>
      <c r="J142" s="29"/>
      <c r="K142" s="29">
        <v>4.595</v>
      </c>
      <c r="L142" s="6"/>
      <c r="M142" s="8"/>
      <c r="N142" s="127"/>
    </row>
    <row r="143" spans="1:14" s="4" customFormat="1" ht="20.25" customHeight="1">
      <c r="A143" s="131"/>
      <c r="B143" s="132"/>
      <c r="C143" s="127"/>
      <c r="D143" s="154"/>
      <c r="E143" s="149"/>
      <c r="F143" s="5" t="s">
        <v>17</v>
      </c>
      <c r="G143" s="29">
        <v>0.2</v>
      </c>
      <c r="H143" s="29"/>
      <c r="I143" s="29"/>
      <c r="J143" s="29"/>
      <c r="K143" s="29">
        <v>0.2</v>
      </c>
      <c r="L143" s="6"/>
      <c r="M143" s="8"/>
      <c r="N143" s="127"/>
    </row>
    <row r="144" spans="1:14" s="4" customFormat="1" ht="20.25" customHeight="1">
      <c r="A144" s="131"/>
      <c r="B144" s="132"/>
      <c r="C144" s="127"/>
      <c r="D144" s="154"/>
      <c r="E144" s="149"/>
      <c r="F144" s="5" t="s">
        <v>18</v>
      </c>
      <c r="G144" s="29">
        <v>7.316</v>
      </c>
      <c r="H144" s="29"/>
      <c r="I144" s="29"/>
      <c r="J144" s="29"/>
      <c r="K144" s="29">
        <v>7.316</v>
      </c>
      <c r="L144" s="6"/>
      <c r="M144" s="8"/>
      <c r="N144" s="127"/>
    </row>
    <row r="145" spans="1:14" s="10" customFormat="1" ht="20.25" customHeight="1">
      <c r="A145" s="131"/>
      <c r="B145" s="132"/>
      <c r="C145" s="128"/>
      <c r="D145" s="154"/>
      <c r="E145" s="150"/>
      <c r="F145" s="8" t="s">
        <v>19</v>
      </c>
      <c r="G145" s="31">
        <v>73.156</v>
      </c>
      <c r="H145" s="31"/>
      <c r="I145" s="31"/>
      <c r="J145" s="31"/>
      <c r="K145" s="31">
        <v>73.156</v>
      </c>
      <c r="L145" s="9"/>
      <c r="M145" s="8"/>
      <c r="N145" s="128"/>
    </row>
    <row r="146" spans="1:14" s="4" customFormat="1" ht="34.5" customHeight="1">
      <c r="A146" s="143" t="s">
        <v>45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</row>
    <row r="147" spans="1:14" s="4" customFormat="1" ht="20.25" customHeight="1">
      <c r="A147" s="131">
        <v>1</v>
      </c>
      <c r="B147" s="185" t="s">
        <v>46</v>
      </c>
      <c r="C147" s="187" t="s">
        <v>47</v>
      </c>
      <c r="D147" s="131">
        <v>2019</v>
      </c>
      <c r="E147" s="151" t="s">
        <v>195</v>
      </c>
      <c r="F147" s="22" t="s">
        <v>15</v>
      </c>
      <c r="G147" s="23"/>
      <c r="H147" s="23"/>
      <c r="I147" s="23"/>
      <c r="J147" s="24"/>
      <c r="K147" s="24"/>
      <c r="L147" s="24"/>
      <c r="M147" s="24"/>
      <c r="N147" s="153" t="s">
        <v>48</v>
      </c>
    </row>
    <row r="148" spans="1:14" s="4" customFormat="1" ht="20.25" customHeight="1">
      <c r="A148" s="131"/>
      <c r="B148" s="185"/>
      <c r="C148" s="188"/>
      <c r="D148" s="131"/>
      <c r="E148" s="151"/>
      <c r="F148" s="22" t="s">
        <v>16</v>
      </c>
      <c r="G148" s="23"/>
      <c r="H148" s="23"/>
      <c r="I148" s="23"/>
      <c r="J148" s="24"/>
      <c r="K148" s="24"/>
      <c r="L148" s="24"/>
      <c r="M148" s="24"/>
      <c r="N148" s="153"/>
    </row>
    <row r="149" spans="1:14" s="4" customFormat="1" ht="20.25" customHeight="1">
      <c r="A149" s="131"/>
      <c r="B149" s="185"/>
      <c r="C149" s="188"/>
      <c r="D149" s="131"/>
      <c r="E149" s="151"/>
      <c r="F149" s="22" t="s">
        <v>17</v>
      </c>
      <c r="G149" s="23"/>
      <c r="H149" s="23"/>
      <c r="I149" s="23"/>
      <c r="J149" s="24"/>
      <c r="K149" s="24"/>
      <c r="L149" s="24"/>
      <c r="M149" s="24"/>
      <c r="N149" s="153"/>
    </row>
    <row r="150" spans="1:14" s="4" customFormat="1" ht="20.25" customHeight="1">
      <c r="A150" s="131"/>
      <c r="B150" s="185"/>
      <c r="C150" s="188"/>
      <c r="D150" s="131"/>
      <c r="E150" s="151"/>
      <c r="F150" s="22" t="s">
        <v>18</v>
      </c>
      <c r="G150" s="32">
        <v>0.26645914</v>
      </c>
      <c r="H150" s="32">
        <v>0.26645914</v>
      </c>
      <c r="I150" s="23"/>
      <c r="J150" s="24"/>
      <c r="K150" s="24"/>
      <c r="L150" s="24"/>
      <c r="M150" s="24"/>
      <c r="N150" s="153"/>
    </row>
    <row r="151" spans="1:14" s="10" customFormat="1" ht="20.25" customHeight="1">
      <c r="A151" s="131"/>
      <c r="B151" s="186"/>
      <c r="C151" s="189"/>
      <c r="D151" s="148"/>
      <c r="E151" s="152"/>
      <c r="F151" s="24" t="s">
        <v>19</v>
      </c>
      <c r="G151" s="59">
        <v>0.26645914</v>
      </c>
      <c r="H151" s="59">
        <v>0.26645914</v>
      </c>
      <c r="I151" s="26"/>
      <c r="J151" s="24"/>
      <c r="K151" s="24"/>
      <c r="L151" s="24"/>
      <c r="M151" s="24"/>
      <c r="N151" s="153"/>
    </row>
    <row r="152" spans="1:14" s="10" customFormat="1" ht="20.25" customHeight="1">
      <c r="A152" s="160">
        <v>2</v>
      </c>
      <c r="B152" s="159" t="s">
        <v>196</v>
      </c>
      <c r="C152" s="184" t="s">
        <v>197</v>
      </c>
      <c r="D152" s="184">
        <v>2019</v>
      </c>
      <c r="E152" s="184" t="s">
        <v>198</v>
      </c>
      <c r="F152" s="86" t="s">
        <v>15</v>
      </c>
      <c r="G152" s="59"/>
      <c r="H152" s="59"/>
      <c r="I152" s="26"/>
      <c r="J152" s="24"/>
      <c r="K152" s="24"/>
      <c r="L152" s="24"/>
      <c r="M152" s="24"/>
      <c r="N152" s="190" t="s">
        <v>202</v>
      </c>
    </row>
    <row r="153" spans="1:14" s="10" customFormat="1" ht="20.25" customHeight="1">
      <c r="A153" s="161"/>
      <c r="B153" s="159"/>
      <c r="C153" s="184"/>
      <c r="D153" s="184"/>
      <c r="E153" s="184"/>
      <c r="F153" s="86" t="s">
        <v>16</v>
      </c>
      <c r="G153" s="59"/>
      <c r="H153" s="59"/>
      <c r="I153" s="26"/>
      <c r="J153" s="24"/>
      <c r="K153" s="24"/>
      <c r="L153" s="24"/>
      <c r="M153" s="24"/>
      <c r="N153" s="191"/>
    </row>
    <row r="154" spans="1:14" s="10" customFormat="1" ht="20.25" customHeight="1">
      <c r="A154" s="161"/>
      <c r="B154" s="159"/>
      <c r="C154" s="184"/>
      <c r="D154" s="184"/>
      <c r="E154" s="184"/>
      <c r="F154" s="86" t="s">
        <v>17</v>
      </c>
      <c r="G154" s="59"/>
      <c r="H154" s="59"/>
      <c r="I154" s="26"/>
      <c r="J154" s="24"/>
      <c r="K154" s="24"/>
      <c r="L154" s="24"/>
      <c r="M154" s="24"/>
      <c r="N154" s="191"/>
    </row>
    <row r="155" spans="1:14" s="10" customFormat="1" ht="20.25" customHeight="1">
      <c r="A155" s="161"/>
      <c r="B155" s="159"/>
      <c r="C155" s="184"/>
      <c r="D155" s="184"/>
      <c r="E155" s="184"/>
      <c r="F155" s="86" t="s">
        <v>18</v>
      </c>
      <c r="G155" s="38">
        <v>10.62</v>
      </c>
      <c r="H155" s="38">
        <v>10.62</v>
      </c>
      <c r="I155" s="26"/>
      <c r="J155" s="24"/>
      <c r="K155" s="24"/>
      <c r="L155" s="24"/>
      <c r="M155" s="24"/>
      <c r="N155" s="191"/>
    </row>
    <row r="156" spans="1:14" s="10" customFormat="1" ht="20.25" customHeight="1">
      <c r="A156" s="162"/>
      <c r="B156" s="159"/>
      <c r="C156" s="184"/>
      <c r="D156" s="184"/>
      <c r="E156" s="184"/>
      <c r="F156" s="87" t="s">
        <v>19</v>
      </c>
      <c r="G156" s="59">
        <v>10.62</v>
      </c>
      <c r="H156" s="59">
        <v>10.62</v>
      </c>
      <c r="I156" s="26"/>
      <c r="J156" s="24"/>
      <c r="K156" s="24"/>
      <c r="L156" s="24"/>
      <c r="M156" s="24"/>
      <c r="N156" s="192"/>
    </row>
    <row r="157" spans="1:14" s="10" customFormat="1" ht="20.25" customHeight="1">
      <c r="A157" s="160">
        <v>3</v>
      </c>
      <c r="B157" s="159" t="s">
        <v>199</v>
      </c>
      <c r="C157" s="184" t="s">
        <v>197</v>
      </c>
      <c r="D157" s="184">
        <v>2019</v>
      </c>
      <c r="E157" s="184" t="s">
        <v>198</v>
      </c>
      <c r="F157" s="86" t="s">
        <v>15</v>
      </c>
      <c r="G157" s="59"/>
      <c r="H157" s="59"/>
      <c r="I157" s="26"/>
      <c r="J157" s="24"/>
      <c r="K157" s="24"/>
      <c r="L157" s="24"/>
      <c r="M157" s="24"/>
      <c r="N157" s="190" t="s">
        <v>202</v>
      </c>
    </row>
    <row r="158" spans="1:14" s="10" customFormat="1" ht="20.25" customHeight="1">
      <c r="A158" s="161"/>
      <c r="B158" s="159"/>
      <c r="C158" s="184"/>
      <c r="D158" s="184"/>
      <c r="E158" s="184"/>
      <c r="F158" s="86" t="s">
        <v>16</v>
      </c>
      <c r="G158" s="59"/>
      <c r="H158" s="59"/>
      <c r="I158" s="26"/>
      <c r="J158" s="24"/>
      <c r="K158" s="24"/>
      <c r="L158" s="24"/>
      <c r="M158" s="24"/>
      <c r="N158" s="191"/>
    </row>
    <row r="159" spans="1:14" s="10" customFormat="1" ht="20.25" customHeight="1">
      <c r="A159" s="161"/>
      <c r="B159" s="159"/>
      <c r="C159" s="184"/>
      <c r="D159" s="184"/>
      <c r="E159" s="184"/>
      <c r="F159" s="86" t="s">
        <v>17</v>
      </c>
      <c r="G159" s="59"/>
      <c r="H159" s="59"/>
      <c r="I159" s="26"/>
      <c r="J159" s="24"/>
      <c r="K159" s="24"/>
      <c r="L159" s="24"/>
      <c r="M159" s="24"/>
      <c r="N159" s="191"/>
    </row>
    <row r="160" spans="1:14" s="10" customFormat="1" ht="20.25" customHeight="1">
      <c r="A160" s="161"/>
      <c r="B160" s="159"/>
      <c r="C160" s="184"/>
      <c r="D160" s="184"/>
      <c r="E160" s="184"/>
      <c r="F160" s="86" t="s">
        <v>18</v>
      </c>
      <c r="G160" s="38">
        <v>1.18</v>
      </c>
      <c r="H160" s="38">
        <v>1.18</v>
      </c>
      <c r="I160" s="26"/>
      <c r="J160" s="24"/>
      <c r="K160" s="24"/>
      <c r="L160" s="24"/>
      <c r="M160" s="24"/>
      <c r="N160" s="191"/>
    </row>
    <row r="161" spans="1:14" s="10" customFormat="1" ht="20.25" customHeight="1">
      <c r="A161" s="162"/>
      <c r="B161" s="159"/>
      <c r="C161" s="184"/>
      <c r="D161" s="184"/>
      <c r="E161" s="184"/>
      <c r="F161" s="87" t="s">
        <v>19</v>
      </c>
      <c r="G161" s="59">
        <v>1.18</v>
      </c>
      <c r="H161" s="59">
        <v>1.18</v>
      </c>
      <c r="I161" s="26"/>
      <c r="J161" s="24"/>
      <c r="K161" s="24"/>
      <c r="L161" s="24"/>
      <c r="M161" s="24"/>
      <c r="N161" s="192"/>
    </row>
    <row r="162" spans="1:14" s="10" customFormat="1" ht="20.25" customHeight="1">
      <c r="A162" s="160">
        <v>4</v>
      </c>
      <c r="B162" s="159" t="s">
        <v>200</v>
      </c>
      <c r="C162" s="163" t="s">
        <v>201</v>
      </c>
      <c r="D162" s="163">
        <v>2019</v>
      </c>
      <c r="E162" s="184" t="s">
        <v>198</v>
      </c>
      <c r="F162" s="86" t="s">
        <v>15</v>
      </c>
      <c r="G162" s="59"/>
      <c r="H162" s="59"/>
      <c r="I162" s="26"/>
      <c r="J162" s="24"/>
      <c r="K162" s="24"/>
      <c r="L162" s="24"/>
      <c r="M162" s="24"/>
      <c r="N162" s="190" t="s">
        <v>202</v>
      </c>
    </row>
    <row r="163" spans="1:14" s="10" customFormat="1" ht="20.25" customHeight="1">
      <c r="A163" s="161"/>
      <c r="B163" s="159"/>
      <c r="C163" s="163"/>
      <c r="D163" s="163"/>
      <c r="E163" s="184"/>
      <c r="F163" s="86" t="s">
        <v>16</v>
      </c>
      <c r="G163" s="59"/>
      <c r="H163" s="59"/>
      <c r="I163" s="26"/>
      <c r="J163" s="24"/>
      <c r="K163" s="24"/>
      <c r="L163" s="24"/>
      <c r="M163" s="24"/>
      <c r="N163" s="191"/>
    </row>
    <row r="164" spans="1:14" s="10" customFormat="1" ht="20.25" customHeight="1">
      <c r="A164" s="161"/>
      <c r="B164" s="159"/>
      <c r="C164" s="163"/>
      <c r="D164" s="163"/>
      <c r="E164" s="184"/>
      <c r="F164" s="86" t="s">
        <v>17</v>
      </c>
      <c r="G164" s="59"/>
      <c r="H164" s="59"/>
      <c r="I164" s="26"/>
      <c r="J164" s="24"/>
      <c r="K164" s="24"/>
      <c r="L164" s="24"/>
      <c r="M164" s="24"/>
      <c r="N164" s="191"/>
    </row>
    <row r="165" spans="1:14" s="10" customFormat="1" ht="20.25" customHeight="1">
      <c r="A165" s="161"/>
      <c r="B165" s="159"/>
      <c r="C165" s="163"/>
      <c r="D165" s="163"/>
      <c r="E165" s="184"/>
      <c r="F165" s="86" t="s">
        <v>18</v>
      </c>
      <c r="G165" s="38">
        <v>4.13</v>
      </c>
      <c r="H165" s="38">
        <v>4.13</v>
      </c>
      <c r="I165" s="26"/>
      <c r="J165" s="24"/>
      <c r="K165" s="24"/>
      <c r="L165" s="24"/>
      <c r="M165" s="24"/>
      <c r="N165" s="191"/>
    </row>
    <row r="166" spans="1:14" s="10" customFormat="1" ht="20.25" customHeight="1">
      <c r="A166" s="162"/>
      <c r="B166" s="159"/>
      <c r="C166" s="163"/>
      <c r="D166" s="163"/>
      <c r="E166" s="184"/>
      <c r="F166" s="87" t="s">
        <v>19</v>
      </c>
      <c r="G166" s="59">
        <v>4.13</v>
      </c>
      <c r="H166" s="59">
        <v>4.13</v>
      </c>
      <c r="I166" s="26"/>
      <c r="J166" s="24"/>
      <c r="K166" s="24"/>
      <c r="L166" s="24"/>
      <c r="M166" s="24"/>
      <c r="N166" s="192"/>
    </row>
    <row r="167" spans="1:14" s="4" customFormat="1" ht="20.25" customHeight="1">
      <c r="A167" s="131">
        <v>5</v>
      </c>
      <c r="B167" s="169" t="s">
        <v>49</v>
      </c>
      <c r="C167" s="149" t="s">
        <v>50</v>
      </c>
      <c r="D167" s="150">
        <v>2019</v>
      </c>
      <c r="E167" s="150" t="s">
        <v>51</v>
      </c>
      <c r="F167" s="5" t="s">
        <v>15</v>
      </c>
      <c r="G167" s="21"/>
      <c r="H167" s="21"/>
      <c r="I167" s="6"/>
      <c r="J167" s="8"/>
      <c r="K167" s="8"/>
      <c r="L167" s="8"/>
      <c r="M167" s="8"/>
      <c r="N167" s="155" t="s">
        <v>202</v>
      </c>
    </row>
    <row r="168" spans="1:14" s="4" customFormat="1" ht="20.25" customHeight="1">
      <c r="A168" s="131"/>
      <c r="B168" s="170"/>
      <c r="C168" s="171"/>
      <c r="D168" s="131"/>
      <c r="E168" s="131"/>
      <c r="F168" s="5" t="s">
        <v>16</v>
      </c>
      <c r="G168" s="21"/>
      <c r="H168" s="21"/>
      <c r="I168" s="6"/>
      <c r="J168" s="8"/>
      <c r="K168" s="8"/>
      <c r="L168" s="8"/>
      <c r="M168" s="8"/>
      <c r="N168" s="155"/>
    </row>
    <row r="169" spans="1:14" s="4" customFormat="1" ht="20.25" customHeight="1">
      <c r="A169" s="131"/>
      <c r="B169" s="170"/>
      <c r="C169" s="171"/>
      <c r="D169" s="131"/>
      <c r="E169" s="131"/>
      <c r="F169" s="5" t="s">
        <v>17</v>
      </c>
      <c r="G169" s="21"/>
      <c r="H169" s="21"/>
      <c r="I169" s="6"/>
      <c r="J169" s="8"/>
      <c r="K169" s="8"/>
      <c r="L169" s="8"/>
      <c r="M169" s="8"/>
      <c r="N169" s="155"/>
    </row>
    <row r="170" spans="1:14" s="4" customFormat="1" ht="20.25" customHeight="1">
      <c r="A170" s="131"/>
      <c r="B170" s="170"/>
      <c r="C170" s="171"/>
      <c r="D170" s="131"/>
      <c r="E170" s="131"/>
      <c r="F170" s="5" t="s">
        <v>18</v>
      </c>
      <c r="G170" s="21">
        <v>4.52</v>
      </c>
      <c r="H170" s="21">
        <v>4.52</v>
      </c>
      <c r="I170" s="6"/>
      <c r="J170" s="8"/>
      <c r="K170" s="8"/>
      <c r="L170" s="8"/>
      <c r="M170" s="8"/>
      <c r="N170" s="155"/>
    </row>
    <row r="171" spans="1:14" s="10" customFormat="1" ht="20.25" customHeight="1">
      <c r="A171" s="131"/>
      <c r="B171" s="170"/>
      <c r="C171" s="172"/>
      <c r="D171" s="131"/>
      <c r="E171" s="131"/>
      <c r="F171" s="8" t="s">
        <v>19</v>
      </c>
      <c r="G171" s="7">
        <v>4.52</v>
      </c>
      <c r="H171" s="7">
        <v>4.52</v>
      </c>
      <c r="I171" s="8"/>
      <c r="J171" s="8"/>
      <c r="K171" s="8"/>
      <c r="L171" s="8"/>
      <c r="M171" s="8"/>
      <c r="N171" s="155"/>
    </row>
    <row r="172" spans="1:14" s="10" customFormat="1" ht="20.25" customHeight="1">
      <c r="A172" s="148">
        <v>6</v>
      </c>
      <c r="B172" s="193" t="s">
        <v>52</v>
      </c>
      <c r="C172" s="195" t="s">
        <v>53</v>
      </c>
      <c r="D172" s="131">
        <v>2019</v>
      </c>
      <c r="E172" s="188" t="s">
        <v>54</v>
      </c>
      <c r="F172" s="84" t="s">
        <v>15</v>
      </c>
      <c r="G172" s="28"/>
      <c r="H172" s="28"/>
      <c r="I172" s="8"/>
      <c r="J172" s="8"/>
      <c r="K172" s="8"/>
      <c r="L172" s="8"/>
      <c r="M172" s="8"/>
      <c r="N172" s="153" t="s">
        <v>55</v>
      </c>
    </row>
    <row r="173" spans="1:14" s="10" customFormat="1" ht="20.25" customHeight="1">
      <c r="A173" s="149"/>
      <c r="B173" s="193"/>
      <c r="C173" s="196"/>
      <c r="D173" s="131"/>
      <c r="E173" s="131"/>
      <c r="F173" s="84" t="s">
        <v>16</v>
      </c>
      <c r="G173" s="38">
        <v>1.0665</v>
      </c>
      <c r="H173" s="38">
        <v>1.0665</v>
      </c>
      <c r="I173" s="8"/>
      <c r="J173" s="8"/>
      <c r="K173" s="8"/>
      <c r="L173" s="8"/>
      <c r="M173" s="8"/>
      <c r="N173" s="153"/>
    </row>
    <row r="174" spans="1:14" s="10" customFormat="1" ht="20.25" customHeight="1">
      <c r="A174" s="149"/>
      <c r="B174" s="193"/>
      <c r="C174" s="196"/>
      <c r="D174" s="131"/>
      <c r="E174" s="131"/>
      <c r="F174" s="84" t="s">
        <v>17</v>
      </c>
      <c r="G174" s="38">
        <v>0.2185</v>
      </c>
      <c r="H174" s="38">
        <v>0.2185</v>
      </c>
      <c r="I174" s="8"/>
      <c r="J174" s="8"/>
      <c r="K174" s="8"/>
      <c r="L174" s="8"/>
      <c r="M174" s="8"/>
      <c r="N174" s="153"/>
    </row>
    <row r="175" spans="1:14" s="10" customFormat="1" ht="20.25" customHeight="1">
      <c r="A175" s="149"/>
      <c r="B175" s="193"/>
      <c r="C175" s="196"/>
      <c r="D175" s="131"/>
      <c r="E175" s="131"/>
      <c r="F175" s="84" t="s">
        <v>18</v>
      </c>
      <c r="G175" s="28"/>
      <c r="H175" s="28"/>
      <c r="I175" s="8"/>
      <c r="J175" s="8"/>
      <c r="K175" s="8"/>
      <c r="L175" s="8"/>
      <c r="M175" s="8"/>
      <c r="N175" s="153"/>
    </row>
    <row r="176" spans="1:14" s="10" customFormat="1" ht="20.25" customHeight="1">
      <c r="A176" s="150"/>
      <c r="B176" s="194"/>
      <c r="C176" s="196"/>
      <c r="D176" s="131"/>
      <c r="E176" s="148"/>
      <c r="F176" s="24" t="s">
        <v>19</v>
      </c>
      <c r="G176" s="101">
        <f>SUM(G172:G175)</f>
        <v>1.285</v>
      </c>
      <c r="H176" s="101">
        <f>SUM(H172:H175)</f>
        <v>1.285</v>
      </c>
      <c r="I176" s="8"/>
      <c r="J176" s="8"/>
      <c r="K176" s="8"/>
      <c r="L176" s="8"/>
      <c r="M176" s="8"/>
      <c r="N176" s="153"/>
    </row>
    <row r="177" spans="1:14" s="10" customFormat="1" ht="20.25" customHeight="1">
      <c r="A177" s="160">
        <v>7</v>
      </c>
      <c r="B177" s="164" t="s">
        <v>203</v>
      </c>
      <c r="C177" s="156" t="s">
        <v>204</v>
      </c>
      <c r="D177" s="197">
        <v>2020</v>
      </c>
      <c r="E177" s="156" t="s">
        <v>198</v>
      </c>
      <c r="F177" s="86" t="s">
        <v>15</v>
      </c>
      <c r="G177" s="61"/>
      <c r="H177" s="61"/>
      <c r="I177" s="8"/>
      <c r="J177" s="8"/>
      <c r="K177" s="8"/>
      <c r="L177" s="8"/>
      <c r="M177" s="8"/>
      <c r="N177" s="155" t="s">
        <v>202</v>
      </c>
    </row>
    <row r="178" spans="1:14" s="10" customFormat="1" ht="20.25" customHeight="1">
      <c r="A178" s="161"/>
      <c r="B178" s="165"/>
      <c r="C178" s="157"/>
      <c r="D178" s="198"/>
      <c r="E178" s="157"/>
      <c r="F178" s="86" t="s">
        <v>16</v>
      </c>
      <c r="G178" s="61"/>
      <c r="H178" s="61"/>
      <c r="I178" s="8"/>
      <c r="J178" s="8"/>
      <c r="K178" s="8"/>
      <c r="L178" s="8"/>
      <c r="M178" s="8"/>
      <c r="N178" s="155"/>
    </row>
    <row r="179" spans="1:14" s="10" customFormat="1" ht="20.25" customHeight="1">
      <c r="A179" s="161"/>
      <c r="B179" s="165"/>
      <c r="C179" s="157"/>
      <c r="D179" s="198"/>
      <c r="E179" s="157"/>
      <c r="F179" s="86" t="s">
        <v>17</v>
      </c>
      <c r="G179" s="61"/>
      <c r="H179" s="61"/>
      <c r="I179" s="8"/>
      <c r="J179" s="8"/>
      <c r="K179" s="8"/>
      <c r="L179" s="8"/>
      <c r="M179" s="8"/>
      <c r="N179" s="155"/>
    </row>
    <row r="180" spans="1:14" s="10" customFormat="1" ht="20.25" customHeight="1">
      <c r="A180" s="161"/>
      <c r="B180" s="165"/>
      <c r="C180" s="157"/>
      <c r="D180" s="198"/>
      <c r="E180" s="157"/>
      <c r="F180" s="86" t="s">
        <v>18</v>
      </c>
      <c r="G180" s="61">
        <v>12.39</v>
      </c>
      <c r="H180" s="61"/>
      <c r="I180" s="104">
        <v>12.39</v>
      </c>
      <c r="J180" s="8"/>
      <c r="K180" s="8"/>
      <c r="L180" s="8"/>
      <c r="M180" s="8"/>
      <c r="N180" s="155"/>
    </row>
    <row r="181" spans="1:14" s="10" customFormat="1" ht="20.25" customHeight="1">
      <c r="A181" s="161"/>
      <c r="B181" s="165"/>
      <c r="C181" s="157"/>
      <c r="D181" s="198"/>
      <c r="E181" s="157"/>
      <c r="F181" s="87" t="s">
        <v>19</v>
      </c>
      <c r="G181" s="101">
        <v>12.39</v>
      </c>
      <c r="H181" s="61"/>
      <c r="I181" s="8">
        <v>12.39</v>
      </c>
      <c r="J181" s="8"/>
      <c r="K181" s="8"/>
      <c r="L181" s="8"/>
      <c r="M181" s="8"/>
      <c r="N181" s="155"/>
    </row>
    <row r="182" spans="1:14" s="10" customFormat="1" ht="20.25" customHeight="1">
      <c r="A182" s="205">
        <v>8</v>
      </c>
      <c r="B182" s="164" t="s">
        <v>205</v>
      </c>
      <c r="C182" s="199" t="s">
        <v>206</v>
      </c>
      <c r="D182" s="202">
        <v>2020</v>
      </c>
      <c r="E182" s="156" t="s">
        <v>198</v>
      </c>
      <c r="F182" s="86" t="s">
        <v>15</v>
      </c>
      <c r="G182" s="61"/>
      <c r="H182" s="61"/>
      <c r="I182" s="8"/>
      <c r="J182" s="8"/>
      <c r="K182" s="8"/>
      <c r="L182" s="8"/>
      <c r="M182" s="8"/>
      <c r="N182" s="155" t="s">
        <v>202</v>
      </c>
    </row>
    <row r="183" spans="1:14" s="10" customFormat="1" ht="20.25" customHeight="1">
      <c r="A183" s="206"/>
      <c r="B183" s="165"/>
      <c r="C183" s="200"/>
      <c r="D183" s="198"/>
      <c r="E183" s="157"/>
      <c r="F183" s="86" t="s">
        <v>16</v>
      </c>
      <c r="G183" s="61"/>
      <c r="H183" s="61"/>
      <c r="I183" s="8"/>
      <c r="J183" s="8"/>
      <c r="K183" s="8"/>
      <c r="L183" s="8"/>
      <c r="M183" s="8"/>
      <c r="N183" s="155"/>
    </row>
    <row r="184" spans="1:14" s="10" customFormat="1" ht="20.25" customHeight="1">
      <c r="A184" s="206"/>
      <c r="B184" s="165"/>
      <c r="C184" s="200"/>
      <c r="D184" s="198"/>
      <c r="E184" s="157"/>
      <c r="F184" s="86" t="s">
        <v>17</v>
      </c>
      <c r="G184" s="61"/>
      <c r="H184" s="61"/>
      <c r="I184" s="8"/>
      <c r="J184" s="8"/>
      <c r="K184" s="8"/>
      <c r="L184" s="8"/>
      <c r="M184" s="8"/>
      <c r="N184" s="155"/>
    </row>
    <row r="185" spans="1:14" s="10" customFormat="1" ht="20.25" customHeight="1">
      <c r="A185" s="206"/>
      <c r="B185" s="165"/>
      <c r="C185" s="200"/>
      <c r="D185" s="198"/>
      <c r="E185" s="157"/>
      <c r="F185" s="86" t="s">
        <v>18</v>
      </c>
      <c r="G185" s="61">
        <v>4.31</v>
      </c>
      <c r="H185" s="61"/>
      <c r="I185" s="104">
        <v>4.25</v>
      </c>
      <c r="J185" s="8"/>
      <c r="K185" s="8"/>
      <c r="L185" s="8"/>
      <c r="M185" s="8"/>
      <c r="N185" s="155"/>
    </row>
    <row r="186" spans="1:14" s="10" customFormat="1" ht="20.25" customHeight="1">
      <c r="A186" s="207"/>
      <c r="B186" s="176"/>
      <c r="C186" s="201"/>
      <c r="D186" s="203"/>
      <c r="E186" s="158"/>
      <c r="F186" s="87" t="s">
        <v>19</v>
      </c>
      <c r="G186" s="101">
        <v>4.31</v>
      </c>
      <c r="H186" s="61"/>
      <c r="I186" s="8">
        <v>4.25</v>
      </c>
      <c r="J186" s="8"/>
      <c r="K186" s="8"/>
      <c r="L186" s="8"/>
      <c r="M186" s="8"/>
      <c r="N186" s="155"/>
    </row>
    <row r="187" spans="1:14" s="10" customFormat="1" ht="20.25" customHeight="1">
      <c r="A187" s="206">
        <v>9</v>
      </c>
      <c r="B187" s="164" t="s">
        <v>207</v>
      </c>
      <c r="C187" s="156" t="s">
        <v>204</v>
      </c>
      <c r="D187" s="202">
        <v>2021</v>
      </c>
      <c r="E187" s="156" t="s">
        <v>198</v>
      </c>
      <c r="F187" s="86" t="s">
        <v>15</v>
      </c>
      <c r="G187" s="61"/>
      <c r="H187" s="61"/>
      <c r="I187" s="8"/>
      <c r="J187" s="8"/>
      <c r="K187" s="8"/>
      <c r="L187" s="8"/>
      <c r="M187" s="8"/>
      <c r="N187" s="155" t="s">
        <v>202</v>
      </c>
    </row>
    <row r="188" spans="1:14" s="10" customFormat="1" ht="20.25" customHeight="1">
      <c r="A188" s="206"/>
      <c r="B188" s="165"/>
      <c r="C188" s="157"/>
      <c r="D188" s="198"/>
      <c r="E188" s="157"/>
      <c r="F188" s="86" t="s">
        <v>16</v>
      </c>
      <c r="G188" s="61"/>
      <c r="H188" s="61"/>
      <c r="I188" s="8"/>
      <c r="J188" s="8"/>
      <c r="K188" s="8"/>
      <c r="L188" s="8"/>
      <c r="M188" s="8"/>
      <c r="N188" s="155"/>
    </row>
    <row r="189" spans="1:14" s="10" customFormat="1" ht="20.25" customHeight="1">
      <c r="A189" s="206"/>
      <c r="B189" s="165"/>
      <c r="C189" s="157"/>
      <c r="D189" s="198"/>
      <c r="E189" s="157"/>
      <c r="F189" s="86" t="s">
        <v>17</v>
      </c>
      <c r="G189" s="61"/>
      <c r="H189" s="61"/>
      <c r="I189" s="8"/>
      <c r="J189" s="8"/>
      <c r="K189" s="8"/>
      <c r="L189" s="8"/>
      <c r="M189" s="8"/>
      <c r="N189" s="155"/>
    </row>
    <row r="190" spans="1:14" s="10" customFormat="1" ht="20.25" customHeight="1">
      <c r="A190" s="206"/>
      <c r="B190" s="165"/>
      <c r="C190" s="157"/>
      <c r="D190" s="198"/>
      <c r="E190" s="157"/>
      <c r="F190" s="86" t="s">
        <v>18</v>
      </c>
      <c r="G190" s="61">
        <v>17.7</v>
      </c>
      <c r="H190" s="61"/>
      <c r="I190" s="8"/>
      <c r="J190" s="104">
        <v>17.7</v>
      </c>
      <c r="K190" s="8"/>
      <c r="L190" s="8"/>
      <c r="M190" s="8"/>
      <c r="N190" s="155"/>
    </row>
    <row r="191" spans="1:14" s="10" customFormat="1" ht="20.25" customHeight="1">
      <c r="A191" s="206"/>
      <c r="B191" s="176"/>
      <c r="C191" s="158"/>
      <c r="D191" s="203"/>
      <c r="E191" s="158"/>
      <c r="F191" s="87" t="s">
        <v>19</v>
      </c>
      <c r="G191" s="101">
        <v>17.7</v>
      </c>
      <c r="H191" s="101"/>
      <c r="I191" s="102"/>
      <c r="J191" s="102">
        <v>17.7</v>
      </c>
      <c r="K191" s="8"/>
      <c r="L191" s="8"/>
      <c r="M191" s="8"/>
      <c r="N191" s="155"/>
    </row>
    <row r="192" spans="1:14" s="10" customFormat="1" ht="20.25" customHeight="1">
      <c r="A192" s="205">
        <v>10</v>
      </c>
      <c r="B192" s="165" t="s">
        <v>208</v>
      </c>
      <c r="C192" s="157" t="s">
        <v>197</v>
      </c>
      <c r="D192" s="199">
        <v>2021</v>
      </c>
      <c r="E192" s="157" t="s">
        <v>198</v>
      </c>
      <c r="F192" s="86" t="s">
        <v>15</v>
      </c>
      <c r="G192" s="61"/>
      <c r="H192" s="61"/>
      <c r="I192" s="8"/>
      <c r="J192" s="8"/>
      <c r="K192" s="8"/>
      <c r="L192" s="8"/>
      <c r="M192" s="8"/>
      <c r="N192" s="155" t="s">
        <v>202</v>
      </c>
    </row>
    <row r="193" spans="1:14" s="10" customFormat="1" ht="20.25" customHeight="1">
      <c r="A193" s="206"/>
      <c r="B193" s="165"/>
      <c r="C193" s="157"/>
      <c r="D193" s="200"/>
      <c r="E193" s="157"/>
      <c r="F193" s="86" t="s">
        <v>16</v>
      </c>
      <c r="G193" s="61"/>
      <c r="H193" s="61"/>
      <c r="I193" s="8"/>
      <c r="J193" s="8"/>
      <c r="K193" s="8"/>
      <c r="L193" s="8"/>
      <c r="M193" s="8"/>
      <c r="N193" s="155"/>
    </row>
    <row r="194" spans="1:14" s="10" customFormat="1" ht="20.25" customHeight="1">
      <c r="A194" s="206"/>
      <c r="B194" s="165"/>
      <c r="C194" s="157"/>
      <c r="D194" s="200"/>
      <c r="E194" s="157"/>
      <c r="F194" s="86" t="s">
        <v>17</v>
      </c>
      <c r="G194" s="61"/>
      <c r="H194" s="61"/>
      <c r="I194" s="8"/>
      <c r="J194" s="8"/>
      <c r="K194" s="8"/>
      <c r="L194" s="8"/>
      <c r="M194" s="8"/>
      <c r="N194" s="155"/>
    </row>
    <row r="195" spans="1:14" s="10" customFormat="1" ht="20.25" customHeight="1">
      <c r="A195" s="206"/>
      <c r="B195" s="165"/>
      <c r="C195" s="157"/>
      <c r="D195" s="200"/>
      <c r="E195" s="157"/>
      <c r="F195" s="86" t="s">
        <v>18</v>
      </c>
      <c r="G195" s="103">
        <v>12.39</v>
      </c>
      <c r="H195" s="103"/>
      <c r="I195" s="104"/>
      <c r="J195" s="104">
        <v>12.39</v>
      </c>
      <c r="K195" s="8"/>
      <c r="L195" s="8"/>
      <c r="M195" s="8"/>
      <c r="N195" s="155"/>
    </row>
    <row r="196" spans="1:14" s="10" customFormat="1" ht="20.25" customHeight="1">
      <c r="A196" s="206"/>
      <c r="B196" s="165"/>
      <c r="C196" s="157"/>
      <c r="D196" s="201"/>
      <c r="E196" s="157"/>
      <c r="F196" s="87" t="s">
        <v>19</v>
      </c>
      <c r="G196" s="101">
        <v>12.39</v>
      </c>
      <c r="H196" s="101"/>
      <c r="I196" s="102"/>
      <c r="J196" s="102">
        <v>12.39</v>
      </c>
      <c r="K196" s="8"/>
      <c r="L196" s="8"/>
      <c r="M196" s="8"/>
      <c r="N196" s="155"/>
    </row>
    <row r="197" spans="1:14" s="10" customFormat="1" ht="20.25" customHeight="1">
      <c r="A197" s="205">
        <v>11</v>
      </c>
      <c r="B197" s="164" t="s">
        <v>208</v>
      </c>
      <c r="C197" s="156" t="s">
        <v>197</v>
      </c>
      <c r="D197" s="198">
        <v>2022</v>
      </c>
      <c r="E197" s="156" t="s">
        <v>198</v>
      </c>
      <c r="F197" s="86" t="s">
        <v>15</v>
      </c>
      <c r="G197" s="61"/>
      <c r="H197" s="61"/>
      <c r="I197" s="8"/>
      <c r="J197" s="8"/>
      <c r="K197" s="8"/>
      <c r="L197" s="8"/>
      <c r="M197" s="8"/>
      <c r="N197" s="155" t="s">
        <v>202</v>
      </c>
    </row>
    <row r="198" spans="1:14" s="10" customFormat="1" ht="20.25" customHeight="1">
      <c r="A198" s="206"/>
      <c r="B198" s="165"/>
      <c r="C198" s="157"/>
      <c r="D198" s="198"/>
      <c r="E198" s="157"/>
      <c r="F198" s="86" t="s">
        <v>16</v>
      </c>
      <c r="G198" s="61"/>
      <c r="H198" s="61"/>
      <c r="I198" s="8"/>
      <c r="J198" s="8"/>
      <c r="K198" s="8"/>
      <c r="L198" s="8"/>
      <c r="M198" s="8"/>
      <c r="N198" s="155"/>
    </row>
    <row r="199" spans="1:14" s="10" customFormat="1" ht="20.25" customHeight="1">
      <c r="A199" s="206"/>
      <c r="B199" s="165"/>
      <c r="C199" s="157"/>
      <c r="D199" s="198"/>
      <c r="E199" s="157"/>
      <c r="F199" s="86" t="s">
        <v>17</v>
      </c>
      <c r="G199" s="61"/>
      <c r="H199" s="61"/>
      <c r="I199" s="8"/>
      <c r="J199" s="8"/>
      <c r="K199" s="8"/>
      <c r="L199" s="8"/>
      <c r="M199" s="8"/>
      <c r="N199" s="155"/>
    </row>
    <row r="200" spans="1:14" s="10" customFormat="1" ht="20.25" customHeight="1">
      <c r="A200" s="206"/>
      <c r="B200" s="165"/>
      <c r="C200" s="157"/>
      <c r="D200" s="198"/>
      <c r="E200" s="157"/>
      <c r="F200" s="86" t="s">
        <v>18</v>
      </c>
      <c r="G200" s="103">
        <v>11.21</v>
      </c>
      <c r="H200" s="103"/>
      <c r="I200" s="104"/>
      <c r="J200" s="104"/>
      <c r="K200" s="104">
        <v>11.21</v>
      </c>
      <c r="L200" s="8"/>
      <c r="M200" s="8"/>
      <c r="N200" s="155"/>
    </row>
    <row r="201" spans="1:14" s="10" customFormat="1" ht="20.25" customHeight="1">
      <c r="A201" s="206"/>
      <c r="B201" s="165"/>
      <c r="C201" s="157"/>
      <c r="D201" s="198"/>
      <c r="E201" s="157"/>
      <c r="F201" s="87" t="s">
        <v>19</v>
      </c>
      <c r="G201" s="101">
        <v>11.21</v>
      </c>
      <c r="H201" s="101"/>
      <c r="I201" s="102"/>
      <c r="J201" s="102"/>
      <c r="K201" s="102">
        <v>11.21</v>
      </c>
      <c r="L201" s="8"/>
      <c r="M201" s="8"/>
      <c r="N201" s="155"/>
    </row>
    <row r="202" spans="1:14" s="10" customFormat="1" ht="20.25" customHeight="1">
      <c r="A202" s="205">
        <v>12</v>
      </c>
      <c r="B202" s="164" t="s">
        <v>209</v>
      </c>
      <c r="C202" s="199" t="s">
        <v>197</v>
      </c>
      <c r="D202" s="199">
        <v>2022</v>
      </c>
      <c r="E202" s="156" t="s">
        <v>198</v>
      </c>
      <c r="F202" s="86" t="s">
        <v>15</v>
      </c>
      <c r="G202" s="61"/>
      <c r="H202" s="61"/>
      <c r="I202" s="8"/>
      <c r="J202" s="8"/>
      <c r="K202" s="8"/>
      <c r="L202" s="8"/>
      <c r="M202" s="8"/>
      <c r="N202" s="155" t="s">
        <v>202</v>
      </c>
    </row>
    <row r="203" spans="1:14" s="10" customFormat="1" ht="20.25" customHeight="1">
      <c r="A203" s="206"/>
      <c r="B203" s="165"/>
      <c r="C203" s="200"/>
      <c r="D203" s="200"/>
      <c r="E203" s="157"/>
      <c r="F203" s="86" t="s">
        <v>16</v>
      </c>
      <c r="G203" s="61"/>
      <c r="H203" s="61"/>
      <c r="I203" s="8"/>
      <c r="J203" s="8"/>
      <c r="K203" s="8"/>
      <c r="L203" s="8"/>
      <c r="M203" s="8"/>
      <c r="N203" s="155"/>
    </row>
    <row r="204" spans="1:14" s="10" customFormat="1" ht="20.25" customHeight="1">
      <c r="A204" s="206"/>
      <c r="B204" s="165"/>
      <c r="C204" s="200"/>
      <c r="D204" s="200"/>
      <c r="E204" s="157"/>
      <c r="F204" s="86" t="s">
        <v>17</v>
      </c>
      <c r="G204" s="61"/>
      <c r="H204" s="61"/>
      <c r="I204" s="8"/>
      <c r="J204" s="8"/>
      <c r="K204" s="8"/>
      <c r="L204" s="8"/>
      <c r="M204" s="8"/>
      <c r="N204" s="155"/>
    </row>
    <row r="205" spans="1:14" s="10" customFormat="1" ht="20.25" customHeight="1">
      <c r="A205" s="206"/>
      <c r="B205" s="165"/>
      <c r="C205" s="200"/>
      <c r="D205" s="200"/>
      <c r="E205" s="157"/>
      <c r="F205" s="86" t="s">
        <v>18</v>
      </c>
      <c r="G205" s="103">
        <v>1.71</v>
      </c>
      <c r="H205" s="103"/>
      <c r="I205" s="104"/>
      <c r="J205" s="104"/>
      <c r="K205" s="104">
        <v>1.71</v>
      </c>
      <c r="L205" s="8"/>
      <c r="M205" s="8"/>
      <c r="N205" s="155"/>
    </row>
    <row r="206" spans="1:14" s="10" customFormat="1" ht="20.25" customHeight="1">
      <c r="A206" s="206"/>
      <c r="B206" s="165"/>
      <c r="C206" s="200"/>
      <c r="D206" s="201"/>
      <c r="E206" s="158"/>
      <c r="F206" s="87" t="s">
        <v>19</v>
      </c>
      <c r="G206" s="101">
        <v>1.71</v>
      </c>
      <c r="H206" s="101"/>
      <c r="I206" s="102"/>
      <c r="J206" s="102"/>
      <c r="K206" s="102">
        <v>1.71</v>
      </c>
      <c r="L206" s="8"/>
      <c r="M206" s="8"/>
      <c r="N206" s="155"/>
    </row>
    <row r="207" spans="1:14" s="10" customFormat="1" ht="20.25" customHeight="1">
      <c r="A207" s="205">
        <v>13</v>
      </c>
      <c r="B207" s="164" t="s">
        <v>210</v>
      </c>
      <c r="C207" s="199" t="s">
        <v>197</v>
      </c>
      <c r="D207" s="199">
        <v>2022</v>
      </c>
      <c r="E207" s="212" t="s">
        <v>198</v>
      </c>
      <c r="F207" s="86" t="s">
        <v>15</v>
      </c>
      <c r="G207" s="28"/>
      <c r="H207" s="28"/>
      <c r="I207" s="24"/>
      <c r="J207" s="24"/>
      <c r="K207" s="24"/>
      <c r="L207" s="8"/>
      <c r="M207" s="8"/>
      <c r="N207" s="155" t="s">
        <v>202</v>
      </c>
    </row>
    <row r="208" spans="1:14" s="10" customFormat="1" ht="20.25" customHeight="1">
      <c r="A208" s="206"/>
      <c r="B208" s="165"/>
      <c r="C208" s="200"/>
      <c r="D208" s="200"/>
      <c r="E208" s="212"/>
      <c r="F208" s="86" t="s">
        <v>16</v>
      </c>
      <c r="G208" s="38"/>
      <c r="H208" s="38"/>
      <c r="I208" s="24"/>
      <c r="J208" s="24"/>
      <c r="K208" s="24"/>
      <c r="L208" s="8"/>
      <c r="M208" s="8"/>
      <c r="N208" s="155"/>
    </row>
    <row r="209" spans="1:14" s="10" customFormat="1" ht="20.25" customHeight="1">
      <c r="A209" s="206"/>
      <c r="B209" s="165"/>
      <c r="C209" s="200"/>
      <c r="D209" s="200"/>
      <c r="E209" s="212"/>
      <c r="F209" s="86" t="s">
        <v>17</v>
      </c>
      <c r="G209" s="38"/>
      <c r="H209" s="38"/>
      <c r="I209" s="24"/>
      <c r="J209" s="24"/>
      <c r="K209" s="24"/>
      <c r="L209" s="8"/>
      <c r="M209" s="8"/>
      <c r="N209" s="155"/>
    </row>
    <row r="210" spans="1:14" s="10" customFormat="1" ht="20.25" customHeight="1">
      <c r="A210" s="206"/>
      <c r="B210" s="165"/>
      <c r="C210" s="200"/>
      <c r="D210" s="200"/>
      <c r="E210" s="212"/>
      <c r="F210" s="86" t="s">
        <v>18</v>
      </c>
      <c r="G210" s="38">
        <v>0.559</v>
      </c>
      <c r="H210" s="38"/>
      <c r="I210" s="25"/>
      <c r="J210" s="25"/>
      <c r="K210" s="25">
        <v>0.59</v>
      </c>
      <c r="L210" s="8"/>
      <c r="M210" s="8"/>
      <c r="N210" s="155"/>
    </row>
    <row r="211" spans="1:14" s="10" customFormat="1" ht="20.25" customHeight="1">
      <c r="A211" s="206"/>
      <c r="B211" s="165"/>
      <c r="C211" s="200"/>
      <c r="D211" s="200"/>
      <c r="E211" s="212"/>
      <c r="F211" s="105" t="s">
        <v>19</v>
      </c>
      <c r="G211" s="106">
        <v>0.59</v>
      </c>
      <c r="H211" s="106"/>
      <c r="I211" s="107"/>
      <c r="J211" s="107"/>
      <c r="K211" s="107">
        <v>0.59</v>
      </c>
      <c r="L211" s="108"/>
      <c r="M211" s="108"/>
      <c r="N211" s="208"/>
    </row>
    <row r="212" spans="1:14" s="10" customFormat="1" ht="20.25" customHeight="1">
      <c r="A212" s="213" t="s">
        <v>211</v>
      </c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5"/>
    </row>
    <row r="213" spans="1:14" s="10" customFormat="1" ht="20.25" customHeight="1">
      <c r="A213" s="216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8"/>
    </row>
    <row r="214" spans="1:14" s="10" customFormat="1" ht="11.25" customHeight="1">
      <c r="A214" s="216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8"/>
    </row>
    <row r="215" spans="1:14" s="10" customFormat="1" ht="20.25" customHeight="1" hidden="1" thickBot="1">
      <c r="A215" s="216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8"/>
    </row>
    <row r="216" spans="1:14" s="10" customFormat="1" ht="20.25" customHeight="1" hidden="1" thickBot="1">
      <c r="A216" s="216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8"/>
    </row>
    <row r="217" spans="1:14" s="10" customFormat="1" ht="20.25" customHeight="1">
      <c r="A217" s="209">
        <v>1</v>
      </c>
      <c r="B217" s="219" t="s">
        <v>212</v>
      </c>
      <c r="C217" s="156" t="s">
        <v>204</v>
      </c>
      <c r="D217" s="156" t="s">
        <v>125</v>
      </c>
      <c r="E217" s="156" t="s">
        <v>198</v>
      </c>
      <c r="F217" s="89" t="s">
        <v>15</v>
      </c>
      <c r="G217" s="93"/>
      <c r="H217" s="93"/>
      <c r="I217" s="93"/>
      <c r="J217" s="93"/>
      <c r="K217" s="93"/>
      <c r="L217" s="93"/>
      <c r="M217" s="93"/>
      <c r="N217" s="204" t="s">
        <v>202</v>
      </c>
    </row>
    <row r="218" spans="1:14" s="10" customFormat="1" ht="20.25" customHeight="1">
      <c r="A218" s="210"/>
      <c r="B218" s="220"/>
      <c r="C218" s="157"/>
      <c r="D218" s="157"/>
      <c r="E218" s="157"/>
      <c r="F218" s="89" t="s">
        <v>16</v>
      </c>
      <c r="G218" s="94"/>
      <c r="H218" s="94"/>
      <c r="I218" s="94"/>
      <c r="J218" s="94"/>
      <c r="K218" s="94"/>
      <c r="L218" s="94"/>
      <c r="M218" s="94"/>
      <c r="N218" s="204"/>
    </row>
    <row r="219" spans="1:14" s="10" customFormat="1" ht="20.25" customHeight="1">
      <c r="A219" s="210"/>
      <c r="B219" s="220"/>
      <c r="C219" s="157"/>
      <c r="D219" s="157"/>
      <c r="E219" s="157"/>
      <c r="F219" s="89" t="s">
        <v>17</v>
      </c>
      <c r="G219" s="92"/>
      <c r="H219" s="93"/>
      <c r="I219" s="93"/>
      <c r="J219" s="93"/>
      <c r="K219" s="93"/>
      <c r="L219" s="93"/>
      <c r="M219" s="93"/>
      <c r="N219" s="204"/>
    </row>
    <row r="220" spans="1:14" s="10" customFormat="1" ht="20.25" customHeight="1">
      <c r="A220" s="210"/>
      <c r="B220" s="220"/>
      <c r="C220" s="157"/>
      <c r="D220" s="157"/>
      <c r="E220" s="157"/>
      <c r="F220" s="89" t="s">
        <v>18</v>
      </c>
      <c r="G220" s="90">
        <v>11.85</v>
      </c>
      <c r="H220" s="95"/>
      <c r="I220" s="95"/>
      <c r="J220" s="95">
        <v>0.05</v>
      </c>
      <c r="K220" s="95">
        <v>11.8</v>
      </c>
      <c r="L220" s="94"/>
      <c r="M220" s="91"/>
      <c r="N220" s="204"/>
    </row>
    <row r="221" spans="1:14" s="10" customFormat="1" ht="20.25" customHeight="1">
      <c r="A221" s="211"/>
      <c r="B221" s="220"/>
      <c r="C221" s="157"/>
      <c r="D221" s="157"/>
      <c r="E221" s="157"/>
      <c r="F221" s="87" t="s">
        <v>19</v>
      </c>
      <c r="G221" s="96">
        <v>11.85</v>
      </c>
      <c r="H221" s="97"/>
      <c r="I221" s="88"/>
      <c r="J221" s="98">
        <v>0.05</v>
      </c>
      <c r="K221" s="98">
        <v>11.8</v>
      </c>
      <c r="L221" s="99"/>
      <c r="M221" s="100"/>
      <c r="N221" s="155"/>
    </row>
    <row r="222" spans="1:14" s="10" customFormat="1" ht="20.25" customHeight="1">
      <c r="A222" s="160">
        <v>2</v>
      </c>
      <c r="B222" s="164" t="s">
        <v>213</v>
      </c>
      <c r="C222" s="156" t="s">
        <v>204</v>
      </c>
      <c r="D222" s="156" t="s">
        <v>125</v>
      </c>
      <c r="E222" s="156" t="s">
        <v>198</v>
      </c>
      <c r="F222" s="86" t="s">
        <v>15</v>
      </c>
      <c r="G222" s="28"/>
      <c r="H222" s="28"/>
      <c r="I222" s="24"/>
      <c r="J222" s="24"/>
      <c r="K222" s="24"/>
      <c r="L222" s="24"/>
      <c r="M222" s="24"/>
      <c r="N222" s="155" t="s">
        <v>202</v>
      </c>
    </row>
    <row r="223" spans="1:14" s="10" customFormat="1" ht="20.25" customHeight="1">
      <c r="A223" s="161"/>
      <c r="B223" s="165"/>
      <c r="C223" s="157"/>
      <c r="D223" s="157"/>
      <c r="E223" s="157"/>
      <c r="F223" s="86" t="s">
        <v>16</v>
      </c>
      <c r="G223" s="38"/>
      <c r="H223" s="38"/>
      <c r="I223" s="24"/>
      <c r="J223" s="24"/>
      <c r="K223" s="24"/>
      <c r="L223" s="24"/>
      <c r="M223" s="24"/>
      <c r="N223" s="155"/>
    </row>
    <row r="224" spans="1:14" s="10" customFormat="1" ht="20.25" customHeight="1">
      <c r="A224" s="161"/>
      <c r="B224" s="165"/>
      <c r="C224" s="157"/>
      <c r="D224" s="157"/>
      <c r="E224" s="157"/>
      <c r="F224" s="86" t="s">
        <v>17</v>
      </c>
      <c r="G224" s="38"/>
      <c r="H224" s="38"/>
      <c r="I224" s="24"/>
      <c r="J224" s="24"/>
      <c r="K224" s="24"/>
      <c r="L224" s="24"/>
      <c r="M224" s="24"/>
      <c r="N224" s="155"/>
    </row>
    <row r="225" spans="1:14" s="10" customFormat="1" ht="20.25" customHeight="1">
      <c r="A225" s="161"/>
      <c r="B225" s="165"/>
      <c r="C225" s="157"/>
      <c r="D225" s="157"/>
      <c r="E225" s="157"/>
      <c r="F225" s="86" t="s">
        <v>18</v>
      </c>
      <c r="G225" s="38">
        <v>21.29</v>
      </c>
      <c r="H225" s="38"/>
      <c r="I225" s="25"/>
      <c r="J225" s="25">
        <v>0.05</v>
      </c>
      <c r="K225" s="25">
        <v>21.24</v>
      </c>
      <c r="L225" s="24"/>
      <c r="M225" s="24"/>
      <c r="N225" s="155"/>
    </row>
    <row r="226" spans="1:14" s="10" customFormat="1" ht="20.25" customHeight="1">
      <c r="A226" s="162"/>
      <c r="B226" s="176"/>
      <c r="C226" s="158"/>
      <c r="D226" s="158"/>
      <c r="E226" s="158"/>
      <c r="F226" s="87" t="s">
        <v>19</v>
      </c>
      <c r="G226" s="28">
        <v>21.29</v>
      </c>
      <c r="H226" s="28"/>
      <c r="I226" s="24"/>
      <c r="J226" s="24">
        <v>0.05</v>
      </c>
      <c r="K226" s="24">
        <v>21.24</v>
      </c>
      <c r="L226" s="24"/>
      <c r="M226" s="24"/>
      <c r="N226" s="155"/>
    </row>
    <row r="227" spans="1:14" ht="38.25" customHeight="1">
      <c r="A227" s="147" t="s">
        <v>56</v>
      </c>
      <c r="B227" s="168"/>
      <c r="C227" s="168"/>
      <c r="D227" s="168"/>
      <c r="E227" s="168"/>
      <c r="F227" s="147"/>
      <c r="G227" s="147"/>
      <c r="H227" s="147"/>
      <c r="I227" s="147"/>
      <c r="J227" s="147"/>
      <c r="K227" s="147"/>
      <c r="L227" s="147"/>
      <c r="M227" s="147"/>
      <c r="N227" s="147"/>
    </row>
    <row r="228" spans="1:14" ht="15" customHeight="1">
      <c r="A228" s="147" t="s">
        <v>57</v>
      </c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</row>
    <row r="229" spans="1:14" ht="34.5" customHeight="1">
      <c r="A229" s="143" t="s">
        <v>58</v>
      </c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</row>
    <row r="230" spans="1:14" ht="20.25" customHeight="1">
      <c r="A230" s="131"/>
      <c r="B230" s="132" t="s">
        <v>67</v>
      </c>
      <c r="C230" s="132"/>
      <c r="D230" s="131"/>
      <c r="E230" s="131"/>
      <c r="F230" s="5" t="s">
        <v>15</v>
      </c>
      <c r="G230" s="6"/>
      <c r="H230" s="6"/>
      <c r="I230" s="6"/>
      <c r="J230" s="6"/>
      <c r="K230" s="6"/>
      <c r="L230" s="6"/>
      <c r="M230" s="6"/>
      <c r="N230" s="155"/>
    </row>
    <row r="231" spans="1:14" ht="20.25" customHeight="1">
      <c r="A231" s="131"/>
      <c r="B231" s="132"/>
      <c r="C231" s="132"/>
      <c r="D231" s="131"/>
      <c r="E231" s="131"/>
      <c r="F231" s="5" t="s">
        <v>16</v>
      </c>
      <c r="G231" s="13"/>
      <c r="H231" s="13"/>
      <c r="I231" s="13"/>
      <c r="J231" s="14"/>
      <c r="K231" s="14"/>
      <c r="L231" s="14"/>
      <c r="M231" s="14"/>
      <c r="N231" s="155"/>
    </row>
    <row r="232" spans="1:14" ht="20.25" customHeight="1">
      <c r="A232" s="131"/>
      <c r="B232" s="132"/>
      <c r="C232" s="132"/>
      <c r="D232" s="131"/>
      <c r="E232" s="131"/>
      <c r="F232" s="5" t="s">
        <v>17</v>
      </c>
      <c r="G232" s="13"/>
      <c r="H232" s="13"/>
      <c r="I232" s="13"/>
      <c r="J232" s="14"/>
      <c r="K232" s="14"/>
      <c r="L232" s="14"/>
      <c r="M232" s="14"/>
      <c r="N232" s="155"/>
    </row>
    <row r="233" spans="1:14" ht="20.25" customHeight="1">
      <c r="A233" s="131"/>
      <c r="B233" s="132"/>
      <c r="C233" s="132"/>
      <c r="D233" s="131"/>
      <c r="E233" s="131"/>
      <c r="F233" s="5" t="s">
        <v>18</v>
      </c>
      <c r="G233" s="13"/>
      <c r="H233" s="13"/>
      <c r="I233" s="13"/>
      <c r="J233" s="14"/>
      <c r="K233" s="14"/>
      <c r="L233" s="14"/>
      <c r="M233" s="14"/>
      <c r="N233" s="155"/>
    </row>
    <row r="234" spans="1:14" s="12" customFormat="1" ht="20.25" customHeight="1">
      <c r="A234" s="131"/>
      <c r="B234" s="132"/>
      <c r="C234" s="132"/>
      <c r="D234" s="131"/>
      <c r="E234" s="131"/>
      <c r="F234" s="8" t="s">
        <v>19</v>
      </c>
      <c r="G234" s="15"/>
      <c r="H234" s="15"/>
      <c r="I234" s="15"/>
      <c r="J234" s="16"/>
      <c r="K234" s="16"/>
      <c r="L234" s="16"/>
      <c r="M234" s="16"/>
      <c r="N234" s="155"/>
    </row>
    <row r="235" spans="1:14" ht="34.5" customHeight="1">
      <c r="A235" s="143" t="s">
        <v>61</v>
      </c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</row>
    <row r="236" spans="1:14" ht="20.25" customHeight="1">
      <c r="A236" s="131">
        <v>1</v>
      </c>
      <c r="B236" s="132" t="s">
        <v>62</v>
      </c>
      <c r="C236" s="131" t="s">
        <v>59</v>
      </c>
      <c r="D236" s="131">
        <v>2024</v>
      </c>
      <c r="E236" s="131" t="s">
        <v>63</v>
      </c>
      <c r="F236" s="5" t="s">
        <v>15</v>
      </c>
      <c r="G236" s="21">
        <v>123.9</v>
      </c>
      <c r="H236" s="21"/>
      <c r="I236" s="21"/>
      <c r="J236" s="21"/>
      <c r="K236" s="21"/>
      <c r="L236" s="21"/>
      <c r="M236" s="21">
        <v>123.9</v>
      </c>
      <c r="N236" s="155" t="s">
        <v>28</v>
      </c>
    </row>
    <row r="237" spans="1:14" ht="20.25" customHeight="1">
      <c r="A237" s="131"/>
      <c r="B237" s="132"/>
      <c r="C237" s="131"/>
      <c r="D237" s="131"/>
      <c r="E237" s="131"/>
      <c r="F237" s="5" t="s">
        <v>16</v>
      </c>
      <c r="G237" s="21"/>
      <c r="H237" s="21"/>
      <c r="I237" s="21"/>
      <c r="J237" s="21"/>
      <c r="K237" s="21"/>
      <c r="L237" s="21"/>
      <c r="M237" s="21"/>
      <c r="N237" s="155"/>
    </row>
    <row r="238" spans="1:14" ht="20.25" customHeight="1">
      <c r="A238" s="131"/>
      <c r="B238" s="132"/>
      <c r="C238" s="131"/>
      <c r="D238" s="131"/>
      <c r="E238" s="131"/>
      <c r="F238" s="5" t="s">
        <v>17</v>
      </c>
      <c r="G238" s="21"/>
      <c r="H238" s="21"/>
      <c r="I238" s="21"/>
      <c r="J238" s="21"/>
      <c r="K238" s="21"/>
      <c r="L238" s="21"/>
      <c r="M238" s="21"/>
      <c r="N238" s="155"/>
    </row>
    <row r="239" spans="1:14" ht="20.25" customHeight="1">
      <c r="A239" s="131"/>
      <c r="B239" s="132"/>
      <c r="C239" s="131"/>
      <c r="D239" s="131"/>
      <c r="E239" s="131"/>
      <c r="F239" s="5" t="s">
        <v>18</v>
      </c>
      <c r="G239" s="21"/>
      <c r="H239" s="21"/>
      <c r="I239" s="21"/>
      <c r="J239" s="21"/>
      <c r="K239" s="21"/>
      <c r="L239" s="21"/>
      <c r="M239" s="21"/>
      <c r="N239" s="155"/>
    </row>
    <row r="240" spans="1:14" s="12" customFormat="1" ht="20.25" customHeight="1">
      <c r="A240" s="131"/>
      <c r="B240" s="132"/>
      <c r="C240" s="131"/>
      <c r="D240" s="131"/>
      <c r="E240" s="131"/>
      <c r="F240" s="8" t="s">
        <v>19</v>
      </c>
      <c r="G240" s="31">
        <f>G236</f>
        <v>123.9</v>
      </c>
      <c r="H240" s="31"/>
      <c r="I240" s="31"/>
      <c r="J240" s="31"/>
      <c r="K240" s="31"/>
      <c r="L240" s="31"/>
      <c r="M240" s="31">
        <v>123.9</v>
      </c>
      <c r="N240" s="155"/>
    </row>
    <row r="241" spans="1:14" ht="20.25" customHeight="1">
      <c r="A241" s="131">
        <v>2</v>
      </c>
      <c r="B241" s="132" t="s">
        <v>64</v>
      </c>
      <c r="C241" s="131" t="s">
        <v>59</v>
      </c>
      <c r="D241" s="131">
        <v>2024</v>
      </c>
      <c r="E241" s="131" t="s">
        <v>63</v>
      </c>
      <c r="F241" s="22" t="s">
        <v>15</v>
      </c>
      <c r="G241" s="32">
        <v>254</v>
      </c>
      <c r="H241" s="32"/>
      <c r="I241" s="32"/>
      <c r="J241" s="32"/>
      <c r="K241" s="32"/>
      <c r="L241" s="32"/>
      <c r="M241" s="32">
        <v>254</v>
      </c>
      <c r="N241" s="153" t="s">
        <v>28</v>
      </c>
    </row>
    <row r="242" spans="1:14" ht="20.25" customHeight="1">
      <c r="A242" s="131"/>
      <c r="B242" s="132"/>
      <c r="C242" s="131"/>
      <c r="D242" s="131"/>
      <c r="E242" s="131"/>
      <c r="F242" s="22" t="s">
        <v>16</v>
      </c>
      <c r="G242" s="32"/>
      <c r="H242" s="32"/>
      <c r="I242" s="32"/>
      <c r="J242" s="32"/>
      <c r="K242" s="32"/>
      <c r="L242" s="32"/>
      <c r="M242" s="32"/>
      <c r="N242" s="153"/>
    </row>
    <row r="243" spans="1:14" ht="20.25" customHeight="1">
      <c r="A243" s="131"/>
      <c r="B243" s="132"/>
      <c r="C243" s="131"/>
      <c r="D243" s="131"/>
      <c r="E243" s="131"/>
      <c r="F243" s="22" t="s">
        <v>17</v>
      </c>
      <c r="G243" s="32"/>
      <c r="H243" s="32"/>
      <c r="I243" s="32"/>
      <c r="J243" s="32"/>
      <c r="K243" s="32"/>
      <c r="L243" s="32"/>
      <c r="M243" s="32"/>
      <c r="N243" s="153"/>
    </row>
    <row r="244" spans="1:14" ht="20.25" customHeight="1">
      <c r="A244" s="131"/>
      <c r="B244" s="132"/>
      <c r="C244" s="131"/>
      <c r="D244" s="131"/>
      <c r="E244" s="131"/>
      <c r="F244" s="22" t="s">
        <v>18</v>
      </c>
      <c r="G244" s="32"/>
      <c r="H244" s="32"/>
      <c r="I244" s="32"/>
      <c r="J244" s="32"/>
      <c r="K244" s="32"/>
      <c r="L244" s="32"/>
      <c r="M244" s="32"/>
      <c r="N244" s="153"/>
    </row>
    <row r="245" spans="1:14" s="12" customFormat="1" ht="20.25" customHeight="1">
      <c r="A245" s="131"/>
      <c r="B245" s="132"/>
      <c r="C245" s="131"/>
      <c r="D245" s="131"/>
      <c r="E245" s="131"/>
      <c r="F245" s="24" t="s">
        <v>19</v>
      </c>
      <c r="G245" s="45">
        <f>G241</f>
        <v>254</v>
      </c>
      <c r="H245" s="45"/>
      <c r="I245" s="45"/>
      <c r="J245" s="45"/>
      <c r="K245" s="45"/>
      <c r="L245" s="45"/>
      <c r="M245" s="45">
        <f>M241</f>
        <v>254</v>
      </c>
      <c r="N245" s="153"/>
    </row>
    <row r="246" spans="1:14" ht="20.25" customHeight="1">
      <c r="A246" s="131">
        <v>3</v>
      </c>
      <c r="B246" s="132" t="s">
        <v>65</v>
      </c>
      <c r="C246" s="131" t="s">
        <v>59</v>
      </c>
      <c r="D246" s="131">
        <v>2024</v>
      </c>
      <c r="E246" s="131" t="s">
        <v>63</v>
      </c>
      <c r="F246" s="5" t="s">
        <v>15</v>
      </c>
      <c r="G246" s="21">
        <v>314</v>
      </c>
      <c r="H246" s="21"/>
      <c r="I246" s="21"/>
      <c r="J246" s="21"/>
      <c r="K246" s="21"/>
      <c r="L246" s="21"/>
      <c r="M246" s="21">
        <v>314</v>
      </c>
      <c r="N246" s="155" t="s">
        <v>28</v>
      </c>
    </row>
    <row r="247" spans="1:14" ht="20.25" customHeight="1">
      <c r="A247" s="131"/>
      <c r="B247" s="132"/>
      <c r="C247" s="131"/>
      <c r="D247" s="131"/>
      <c r="E247" s="131"/>
      <c r="F247" s="5" t="s">
        <v>16</v>
      </c>
      <c r="G247" s="21"/>
      <c r="H247" s="21"/>
      <c r="I247" s="21"/>
      <c r="J247" s="21"/>
      <c r="K247" s="21"/>
      <c r="L247" s="21"/>
      <c r="M247" s="21"/>
      <c r="N247" s="155"/>
    </row>
    <row r="248" spans="1:14" ht="20.25" customHeight="1">
      <c r="A248" s="131"/>
      <c r="B248" s="132"/>
      <c r="C248" s="131"/>
      <c r="D248" s="131"/>
      <c r="E248" s="131"/>
      <c r="F248" s="5" t="s">
        <v>17</v>
      </c>
      <c r="G248" s="21"/>
      <c r="H248" s="21"/>
      <c r="I248" s="21"/>
      <c r="J248" s="21"/>
      <c r="K248" s="21"/>
      <c r="L248" s="21"/>
      <c r="M248" s="21"/>
      <c r="N248" s="155"/>
    </row>
    <row r="249" spans="1:14" ht="20.25" customHeight="1">
      <c r="A249" s="131"/>
      <c r="B249" s="132"/>
      <c r="C249" s="131"/>
      <c r="D249" s="131"/>
      <c r="E249" s="131"/>
      <c r="F249" s="5" t="s">
        <v>18</v>
      </c>
      <c r="G249" s="21"/>
      <c r="H249" s="21"/>
      <c r="I249" s="21"/>
      <c r="J249" s="21"/>
      <c r="K249" s="21"/>
      <c r="L249" s="21"/>
      <c r="M249" s="21"/>
      <c r="N249" s="155"/>
    </row>
    <row r="250" spans="1:14" s="12" customFormat="1" ht="20.25" customHeight="1">
      <c r="A250" s="131"/>
      <c r="B250" s="132"/>
      <c r="C250" s="131"/>
      <c r="D250" s="131"/>
      <c r="E250" s="131"/>
      <c r="F250" s="8" t="s">
        <v>19</v>
      </c>
      <c r="G250" s="31">
        <f>G246</f>
        <v>314</v>
      </c>
      <c r="H250" s="31"/>
      <c r="I250" s="31"/>
      <c r="J250" s="31"/>
      <c r="K250" s="31"/>
      <c r="L250" s="31"/>
      <c r="M250" s="31">
        <f>M246</f>
        <v>314</v>
      </c>
      <c r="N250" s="155"/>
    </row>
    <row r="251" spans="1:14" ht="20.25" customHeight="1">
      <c r="A251" s="131">
        <v>4</v>
      </c>
      <c r="B251" s="166" t="s">
        <v>66</v>
      </c>
      <c r="C251" s="167" t="s">
        <v>59</v>
      </c>
      <c r="D251" s="167">
        <v>2019</v>
      </c>
      <c r="E251" s="167" t="s">
        <v>60</v>
      </c>
      <c r="F251" s="17" t="s">
        <v>15</v>
      </c>
      <c r="G251" s="46"/>
      <c r="H251" s="46"/>
      <c r="I251" s="46"/>
      <c r="J251" s="46"/>
      <c r="K251" s="46"/>
      <c r="L251" s="47"/>
      <c r="M251" s="47"/>
      <c r="N251" s="173" t="s">
        <v>28</v>
      </c>
    </row>
    <row r="252" spans="1:14" ht="20.25" customHeight="1">
      <c r="A252" s="131"/>
      <c r="B252" s="166"/>
      <c r="C252" s="167"/>
      <c r="D252" s="167"/>
      <c r="E252" s="167"/>
      <c r="F252" s="17" t="s">
        <v>16</v>
      </c>
      <c r="G252" s="48">
        <v>80.299</v>
      </c>
      <c r="H252" s="49">
        <v>21.299</v>
      </c>
      <c r="I252" s="46">
        <v>59</v>
      </c>
      <c r="J252" s="46"/>
      <c r="K252" s="46"/>
      <c r="L252" s="47"/>
      <c r="M252" s="47"/>
      <c r="N252" s="173"/>
    </row>
    <row r="253" spans="1:14" ht="20.25" customHeight="1">
      <c r="A253" s="131"/>
      <c r="B253" s="166"/>
      <c r="C253" s="167"/>
      <c r="D253" s="167"/>
      <c r="E253" s="167"/>
      <c r="F253" s="17" t="s">
        <v>17</v>
      </c>
      <c r="G253" s="109">
        <v>0.59</v>
      </c>
      <c r="H253" s="109"/>
      <c r="I253" s="109">
        <v>0.59</v>
      </c>
      <c r="J253" s="46"/>
      <c r="K253" s="46"/>
      <c r="L253" s="47"/>
      <c r="M253" s="47"/>
      <c r="N253" s="173"/>
    </row>
    <row r="254" spans="1:14" ht="20.25" customHeight="1">
      <c r="A254" s="131"/>
      <c r="B254" s="166"/>
      <c r="C254" s="167"/>
      <c r="D254" s="167"/>
      <c r="E254" s="167"/>
      <c r="F254" s="17" t="s">
        <v>18</v>
      </c>
      <c r="G254" s="46"/>
      <c r="H254" s="46"/>
      <c r="I254" s="46"/>
      <c r="J254" s="46"/>
      <c r="K254" s="46"/>
      <c r="L254" s="47"/>
      <c r="M254" s="47"/>
      <c r="N254" s="173"/>
    </row>
    <row r="255" spans="1:14" s="12" customFormat="1" ht="20.25" customHeight="1">
      <c r="A255" s="131"/>
      <c r="B255" s="166"/>
      <c r="C255" s="167"/>
      <c r="D255" s="167"/>
      <c r="E255" s="167"/>
      <c r="F255" s="18" t="s">
        <v>19</v>
      </c>
      <c r="G255" s="50" t="s">
        <v>217</v>
      </c>
      <c r="H255" s="51">
        <v>21.299</v>
      </c>
      <c r="I255" s="110">
        <v>59.59</v>
      </c>
      <c r="J255" s="52"/>
      <c r="K255" s="52"/>
      <c r="L255" s="53"/>
      <c r="M255" s="53"/>
      <c r="N255" s="173"/>
    </row>
    <row r="261" ht="12.75">
      <c r="B261" s="1" t="s">
        <v>122</v>
      </c>
    </row>
  </sheetData>
  <sheetProtection selectLockedCells="1" selectUnlockedCells="1"/>
  <mergeCells count="307">
    <mergeCell ref="N207:N211"/>
    <mergeCell ref="A217:A221"/>
    <mergeCell ref="A207:A211"/>
    <mergeCell ref="A202:A206"/>
    <mergeCell ref="A192:A196"/>
    <mergeCell ref="A197:A201"/>
    <mergeCell ref="E207:E211"/>
    <mergeCell ref="A212:N216"/>
    <mergeCell ref="B217:B221"/>
    <mergeCell ref="C217:C221"/>
    <mergeCell ref="A177:A181"/>
    <mergeCell ref="A182:A186"/>
    <mergeCell ref="A187:A191"/>
    <mergeCell ref="B207:B211"/>
    <mergeCell ref="C207:C211"/>
    <mergeCell ref="D207:D211"/>
    <mergeCell ref="B197:B201"/>
    <mergeCell ref="C197:C201"/>
    <mergeCell ref="C192:C196"/>
    <mergeCell ref="D192:D196"/>
    <mergeCell ref="D217:D221"/>
    <mergeCell ref="E217:E221"/>
    <mergeCell ref="N217:N221"/>
    <mergeCell ref="N177:N181"/>
    <mergeCell ref="N182:N186"/>
    <mergeCell ref="N187:N191"/>
    <mergeCell ref="N192:N196"/>
    <mergeCell ref="N197:N201"/>
    <mergeCell ref="N202:N206"/>
    <mergeCell ref="D197:D201"/>
    <mergeCell ref="B202:B206"/>
    <mergeCell ref="C202:C206"/>
    <mergeCell ref="D202:D206"/>
    <mergeCell ref="E202:E206"/>
    <mergeCell ref="B187:B191"/>
    <mergeCell ref="C187:C191"/>
    <mergeCell ref="D187:D191"/>
    <mergeCell ref="E187:E191"/>
    <mergeCell ref="B192:B196"/>
    <mergeCell ref="B182:B186"/>
    <mergeCell ref="C182:C186"/>
    <mergeCell ref="D182:D186"/>
    <mergeCell ref="E182:E186"/>
    <mergeCell ref="B152:B156"/>
    <mergeCell ref="E197:E201"/>
    <mergeCell ref="N167:N171"/>
    <mergeCell ref="N172:N176"/>
    <mergeCell ref="D152:D156"/>
    <mergeCell ref="E192:E196"/>
    <mergeCell ref="D177:D181"/>
    <mergeCell ref="E177:E181"/>
    <mergeCell ref="C147:C151"/>
    <mergeCell ref="B157:B161"/>
    <mergeCell ref="N152:N156"/>
    <mergeCell ref="N157:N161"/>
    <mergeCell ref="N162:N166"/>
    <mergeCell ref="A172:A176"/>
    <mergeCell ref="B172:B176"/>
    <mergeCell ref="C172:C176"/>
    <mergeCell ref="D172:D176"/>
    <mergeCell ref="E172:E176"/>
    <mergeCell ref="B127:B131"/>
    <mergeCell ref="C127:C131"/>
    <mergeCell ref="D157:D161"/>
    <mergeCell ref="D162:D166"/>
    <mergeCell ref="E152:E156"/>
    <mergeCell ref="E157:E161"/>
    <mergeCell ref="E162:E166"/>
    <mergeCell ref="A146:N146"/>
    <mergeCell ref="A147:A151"/>
    <mergeCell ref="B147:B151"/>
    <mergeCell ref="N97:N101"/>
    <mergeCell ref="N92:N96"/>
    <mergeCell ref="N107:N111"/>
    <mergeCell ref="A152:A156"/>
    <mergeCell ref="A157:A161"/>
    <mergeCell ref="C152:C156"/>
    <mergeCell ref="C157:C161"/>
    <mergeCell ref="A97:A101"/>
    <mergeCell ref="B97:B101"/>
    <mergeCell ref="C97:C101"/>
    <mergeCell ref="A112:A116"/>
    <mergeCell ref="B122:B126"/>
    <mergeCell ref="A92:A96"/>
    <mergeCell ref="B112:B116"/>
    <mergeCell ref="C112:C116"/>
    <mergeCell ref="N22:N26"/>
    <mergeCell ref="N27:N31"/>
    <mergeCell ref="N32:N36"/>
    <mergeCell ref="N37:N41"/>
    <mergeCell ref="B117:B121"/>
    <mergeCell ref="B72:B76"/>
    <mergeCell ref="E22:E26"/>
    <mergeCell ref="E27:E31"/>
    <mergeCell ref="E32:E36"/>
    <mergeCell ref="E37:E41"/>
    <mergeCell ref="D127:D131"/>
    <mergeCell ref="C117:C121"/>
    <mergeCell ref="D117:D121"/>
    <mergeCell ref="D97:D101"/>
    <mergeCell ref="E97:E101"/>
    <mergeCell ref="A122:A126"/>
    <mergeCell ref="B22:B26"/>
    <mergeCell ref="A77:A81"/>
    <mergeCell ref="A22:A26"/>
    <mergeCell ref="B77:B81"/>
    <mergeCell ref="A27:A31"/>
    <mergeCell ref="A32:A36"/>
    <mergeCell ref="A37:A41"/>
    <mergeCell ref="B27:B31"/>
    <mergeCell ref="B32:B36"/>
    <mergeCell ref="A16:N16"/>
    <mergeCell ref="D22:D26"/>
    <mergeCell ref="D27:D31"/>
    <mergeCell ref="D32:D36"/>
    <mergeCell ref="D37:D41"/>
    <mergeCell ref="A117:A121"/>
    <mergeCell ref="C37:C41"/>
    <mergeCell ref="E77:E81"/>
    <mergeCell ref="E72:E76"/>
    <mergeCell ref="D42:D46"/>
    <mergeCell ref="B92:B96"/>
    <mergeCell ref="C11:C15"/>
    <mergeCell ref="A102:A106"/>
    <mergeCell ref="B102:B106"/>
    <mergeCell ref="D11:D15"/>
    <mergeCell ref="D17:D21"/>
    <mergeCell ref="B11:B15"/>
    <mergeCell ref="C52:C56"/>
    <mergeCell ref="D52:D56"/>
    <mergeCell ref="A11:A15"/>
    <mergeCell ref="D122:D126"/>
    <mergeCell ref="E11:E15"/>
    <mergeCell ref="N11:N15"/>
    <mergeCell ref="B222:B226"/>
    <mergeCell ref="C222:C226"/>
    <mergeCell ref="D222:D226"/>
    <mergeCell ref="B37:B41"/>
    <mergeCell ref="C22:C26"/>
    <mergeCell ref="C27:C31"/>
    <mergeCell ref="C32:C36"/>
    <mergeCell ref="N72:N76"/>
    <mergeCell ref="C82:C86"/>
    <mergeCell ref="D82:D86"/>
    <mergeCell ref="E82:E86"/>
    <mergeCell ref="N82:N86"/>
    <mergeCell ref="C77:C81"/>
    <mergeCell ref="D77:D81"/>
    <mergeCell ref="E122:E126"/>
    <mergeCell ref="N117:N121"/>
    <mergeCell ref="N122:N126"/>
    <mergeCell ref="E127:E131"/>
    <mergeCell ref="N127:N131"/>
    <mergeCell ref="E102:E106"/>
    <mergeCell ref="N17:N21"/>
    <mergeCell ref="E251:E255"/>
    <mergeCell ref="N251:N255"/>
    <mergeCell ref="A241:A245"/>
    <mergeCell ref="A17:A21"/>
    <mergeCell ref="B17:B21"/>
    <mergeCell ref="C17:C21"/>
    <mergeCell ref="C92:C96"/>
    <mergeCell ref="A229:N229"/>
    <mergeCell ref="A230:A234"/>
    <mergeCell ref="E87:E91"/>
    <mergeCell ref="A251:A255"/>
    <mergeCell ref="C102:C106"/>
    <mergeCell ref="D92:D96"/>
    <mergeCell ref="E92:E96"/>
    <mergeCell ref="N236:N240"/>
    <mergeCell ref="N241:N245"/>
    <mergeCell ref="A235:N235"/>
    <mergeCell ref="A236:A240"/>
    <mergeCell ref="N102:N106"/>
    <mergeCell ref="B236:B240"/>
    <mergeCell ref="E17:E21"/>
    <mergeCell ref="C236:C240"/>
    <mergeCell ref="D236:D240"/>
    <mergeCell ref="E236:E240"/>
    <mergeCell ref="A227:N227"/>
    <mergeCell ref="B167:B171"/>
    <mergeCell ref="C167:C171"/>
    <mergeCell ref="D167:D171"/>
    <mergeCell ref="E167:E171"/>
    <mergeCell ref="E246:E250"/>
    <mergeCell ref="N246:N250"/>
    <mergeCell ref="B251:B255"/>
    <mergeCell ref="C251:C255"/>
    <mergeCell ref="B241:B245"/>
    <mergeCell ref="C241:C245"/>
    <mergeCell ref="D241:D245"/>
    <mergeCell ref="D251:D255"/>
    <mergeCell ref="A246:A250"/>
    <mergeCell ref="B246:B250"/>
    <mergeCell ref="C246:C250"/>
    <mergeCell ref="D246:D250"/>
    <mergeCell ref="E241:E245"/>
    <mergeCell ref="B162:B166"/>
    <mergeCell ref="A162:A166"/>
    <mergeCell ref="C162:C166"/>
    <mergeCell ref="B177:B181"/>
    <mergeCell ref="C177:C181"/>
    <mergeCell ref="B230:B234"/>
    <mergeCell ref="C230:C234"/>
    <mergeCell ref="D230:D234"/>
    <mergeCell ref="E230:E234"/>
    <mergeCell ref="N230:N234"/>
    <mergeCell ref="E222:E226"/>
    <mergeCell ref="N222:N226"/>
    <mergeCell ref="A228:N228"/>
    <mergeCell ref="A222:A226"/>
    <mergeCell ref="D147:D151"/>
    <mergeCell ref="E147:E151"/>
    <mergeCell ref="N147:N151"/>
    <mergeCell ref="A167:A171"/>
    <mergeCell ref="A141:A145"/>
    <mergeCell ref="B141:B145"/>
    <mergeCell ref="C141:C145"/>
    <mergeCell ref="D141:D145"/>
    <mergeCell ref="E141:E145"/>
    <mergeCell ref="N141:N145"/>
    <mergeCell ref="A132:N132"/>
    <mergeCell ref="A133:N133"/>
    <mergeCell ref="A134:N134"/>
    <mergeCell ref="A135:N135"/>
    <mergeCell ref="E112:E116"/>
    <mergeCell ref="N112:N116"/>
    <mergeCell ref="C122:C126"/>
    <mergeCell ref="E117:E121"/>
    <mergeCell ref="D112:D116"/>
    <mergeCell ref="A127:A131"/>
    <mergeCell ref="N52:N56"/>
    <mergeCell ref="A57:A61"/>
    <mergeCell ref="B57:B61"/>
    <mergeCell ref="C57:C61"/>
    <mergeCell ref="D57:D61"/>
    <mergeCell ref="E57:E61"/>
    <mergeCell ref="N57:N61"/>
    <mergeCell ref="E52:E56"/>
    <mergeCell ref="E42:E46"/>
    <mergeCell ref="N42:N46"/>
    <mergeCell ref="A47:A51"/>
    <mergeCell ref="B47:B51"/>
    <mergeCell ref="C47:C51"/>
    <mergeCell ref="D47:D51"/>
    <mergeCell ref="E47:E51"/>
    <mergeCell ref="N47:N51"/>
    <mergeCell ref="C42:C46"/>
    <mergeCell ref="B42:B46"/>
    <mergeCell ref="A52:A56"/>
    <mergeCell ref="B52:B56"/>
    <mergeCell ref="C62:C66"/>
    <mergeCell ref="A67:A71"/>
    <mergeCell ref="A42:A46"/>
    <mergeCell ref="A62:A66"/>
    <mergeCell ref="B62:B66"/>
    <mergeCell ref="A8:N8"/>
    <mergeCell ref="A9:N9"/>
    <mergeCell ref="A10:N10"/>
    <mergeCell ref="D4:D6"/>
    <mergeCell ref="E4:E6"/>
    <mergeCell ref="F4:F6"/>
    <mergeCell ref="G4:G6"/>
    <mergeCell ref="I5:I6"/>
    <mergeCell ref="J5:J6"/>
    <mergeCell ref="A1:N1"/>
    <mergeCell ref="A2:N2"/>
    <mergeCell ref="A4:A6"/>
    <mergeCell ref="B4:B6"/>
    <mergeCell ref="C4:C6"/>
    <mergeCell ref="H4:H6"/>
    <mergeCell ref="I4:M4"/>
    <mergeCell ref="N4:N6"/>
    <mergeCell ref="C67:C71"/>
    <mergeCell ref="D67:D71"/>
    <mergeCell ref="E67:E71"/>
    <mergeCell ref="N67:N71"/>
    <mergeCell ref="K5:K6"/>
    <mergeCell ref="L5:L6"/>
    <mergeCell ref="M5:M6"/>
    <mergeCell ref="D62:D66"/>
    <mergeCell ref="N77:N81"/>
    <mergeCell ref="C72:C76"/>
    <mergeCell ref="D72:D76"/>
    <mergeCell ref="A82:A86"/>
    <mergeCell ref="A87:A91"/>
    <mergeCell ref="N62:N66"/>
    <mergeCell ref="E62:E66"/>
    <mergeCell ref="B67:B71"/>
    <mergeCell ref="A72:A76"/>
    <mergeCell ref="N87:N91"/>
    <mergeCell ref="B107:B111"/>
    <mergeCell ref="C107:C111"/>
    <mergeCell ref="D107:D111"/>
    <mergeCell ref="E107:E111"/>
    <mergeCell ref="A107:A111"/>
    <mergeCell ref="B82:B86"/>
    <mergeCell ref="B87:B91"/>
    <mergeCell ref="D102:D106"/>
    <mergeCell ref="C87:C91"/>
    <mergeCell ref="D87:D91"/>
    <mergeCell ref="E136:E140"/>
    <mergeCell ref="D136:D140"/>
    <mergeCell ref="C136:C140"/>
    <mergeCell ref="B136:B140"/>
    <mergeCell ref="N136:N140"/>
    <mergeCell ref="A136:A140"/>
  </mergeCells>
  <printOptions/>
  <pageMargins left="0.3937007874015748" right="0.3937007874015748" top="0.35433070866141736" bottom="0.35433070866141736" header="0.31496062992125984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="95" zoomScaleNormal="70" zoomScaleSheetLayoutView="95" zoomScalePageLayoutView="0" workbookViewId="0" topLeftCell="A11">
      <selection activeCell="A15" sqref="A15:N15"/>
    </sheetView>
  </sheetViews>
  <sheetFormatPr defaultColWidth="9.140625" defaultRowHeight="12.75"/>
  <cols>
    <col min="1" max="1" width="6.140625" style="0" customWidth="1"/>
    <col min="2" max="2" width="34.00390625" style="81" customWidth="1"/>
    <col min="3" max="3" width="19.00390625" style="0" customWidth="1"/>
    <col min="4" max="4" width="13.28125" style="0" customWidth="1"/>
    <col min="5" max="5" width="14.7109375" style="0" customWidth="1"/>
    <col min="6" max="6" width="21.00390625" style="0" customWidth="1"/>
    <col min="7" max="7" width="12.00390625" style="0" customWidth="1"/>
    <col min="14" max="14" width="32.8515625" style="0" customWidth="1"/>
  </cols>
  <sheetData>
    <row r="1" spans="1:14" ht="12.75">
      <c r="A1" s="221" t="s">
        <v>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ht="12.75">
      <c r="A2" s="222" t="s">
        <v>2</v>
      </c>
      <c r="B2" s="222" t="s">
        <v>69</v>
      </c>
      <c r="C2" s="222" t="s">
        <v>4</v>
      </c>
      <c r="D2" s="222" t="s">
        <v>5</v>
      </c>
      <c r="E2" s="222" t="s">
        <v>70</v>
      </c>
      <c r="F2" s="222" t="s">
        <v>71</v>
      </c>
      <c r="G2" s="222" t="s">
        <v>72</v>
      </c>
      <c r="H2" s="222" t="s">
        <v>147</v>
      </c>
      <c r="I2" s="222"/>
      <c r="J2" s="222"/>
      <c r="K2" s="222"/>
      <c r="L2" s="222"/>
      <c r="M2" s="222"/>
      <c r="N2" s="222" t="s">
        <v>73</v>
      </c>
    </row>
    <row r="3" spans="1:14" ht="12.75">
      <c r="A3" s="222"/>
      <c r="B3" s="222"/>
      <c r="C3" s="222"/>
      <c r="D3" s="222"/>
      <c r="E3" s="222"/>
      <c r="F3" s="222"/>
      <c r="G3" s="222"/>
      <c r="H3" s="222" t="s">
        <v>148</v>
      </c>
      <c r="I3" s="222" t="s">
        <v>149</v>
      </c>
      <c r="J3" s="222" t="s">
        <v>150</v>
      </c>
      <c r="K3" s="222" t="s">
        <v>151</v>
      </c>
      <c r="L3" s="222" t="s">
        <v>152</v>
      </c>
      <c r="M3" s="222" t="s">
        <v>153</v>
      </c>
      <c r="N3" s="222"/>
    </row>
    <row r="4" spans="1:14" ht="12.7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1:14" ht="18">
      <c r="A5" s="223" t="s">
        <v>154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 ht="79.5" customHeight="1">
      <c r="A6" s="67">
        <v>1</v>
      </c>
      <c r="B6" s="68" t="s">
        <v>155</v>
      </c>
      <c r="C6" s="68" t="s">
        <v>156</v>
      </c>
      <c r="D6" s="68" t="s">
        <v>79</v>
      </c>
      <c r="E6" s="68" t="s">
        <v>157</v>
      </c>
      <c r="F6" s="69" t="s">
        <v>158</v>
      </c>
      <c r="G6" s="68" t="s">
        <v>159</v>
      </c>
      <c r="H6" s="68">
        <v>8</v>
      </c>
      <c r="I6" s="68">
        <v>7</v>
      </c>
      <c r="J6" s="67"/>
      <c r="K6" s="67"/>
      <c r="L6" s="67"/>
      <c r="M6" s="67"/>
      <c r="N6" s="70" t="s">
        <v>76</v>
      </c>
    </row>
    <row r="7" spans="1:14" ht="81" customHeight="1">
      <c r="A7" s="67">
        <v>2</v>
      </c>
      <c r="B7" s="68" t="s">
        <v>160</v>
      </c>
      <c r="C7" s="68" t="s">
        <v>85</v>
      </c>
      <c r="D7" s="68" t="s">
        <v>79</v>
      </c>
      <c r="E7" s="68" t="s">
        <v>161</v>
      </c>
      <c r="F7" s="68">
        <v>5</v>
      </c>
      <c r="G7" s="68" t="s">
        <v>162</v>
      </c>
      <c r="H7" s="68">
        <v>4</v>
      </c>
      <c r="I7" s="68">
        <v>4</v>
      </c>
      <c r="J7" s="67"/>
      <c r="K7" s="67"/>
      <c r="L7" s="67"/>
      <c r="M7" s="67"/>
      <c r="N7" s="70" t="s">
        <v>76</v>
      </c>
    </row>
    <row r="8" spans="1:14" ht="80.25" customHeight="1">
      <c r="A8" s="67">
        <v>3</v>
      </c>
      <c r="B8" s="68" t="s">
        <v>86</v>
      </c>
      <c r="C8" s="71" t="s">
        <v>82</v>
      </c>
      <c r="D8" s="71" t="s">
        <v>94</v>
      </c>
      <c r="E8" s="71" t="s">
        <v>83</v>
      </c>
      <c r="F8" s="67">
        <v>3</v>
      </c>
      <c r="G8" s="68">
        <v>15</v>
      </c>
      <c r="H8" s="68">
        <v>1</v>
      </c>
      <c r="I8" s="68">
        <v>8</v>
      </c>
      <c r="J8" s="68">
        <v>1</v>
      </c>
      <c r="K8" s="67"/>
      <c r="L8" s="67"/>
      <c r="M8" s="67"/>
      <c r="N8" s="70" t="s">
        <v>76</v>
      </c>
    </row>
    <row r="9" spans="1:14" ht="81" customHeight="1">
      <c r="A9" s="67">
        <v>4</v>
      </c>
      <c r="B9" s="69" t="s">
        <v>163</v>
      </c>
      <c r="C9" s="71" t="s">
        <v>164</v>
      </c>
      <c r="D9" s="68" t="s">
        <v>75</v>
      </c>
      <c r="E9" s="71" t="s">
        <v>165</v>
      </c>
      <c r="F9" s="67">
        <v>4</v>
      </c>
      <c r="G9" s="68" t="s">
        <v>166</v>
      </c>
      <c r="H9" s="67">
        <v>7</v>
      </c>
      <c r="I9" s="68">
        <v>3</v>
      </c>
      <c r="J9" s="67"/>
      <c r="K9" s="67"/>
      <c r="L9" s="67"/>
      <c r="M9" s="67"/>
      <c r="N9" s="70" t="s">
        <v>76</v>
      </c>
    </row>
    <row r="10" spans="1:14" ht="80.25" customHeight="1">
      <c r="A10" s="67">
        <v>5</v>
      </c>
      <c r="B10" s="71" t="s">
        <v>167</v>
      </c>
      <c r="C10" s="71" t="s">
        <v>82</v>
      </c>
      <c r="D10" s="68" t="s">
        <v>75</v>
      </c>
      <c r="E10" s="71" t="s">
        <v>168</v>
      </c>
      <c r="F10" s="67">
        <v>3</v>
      </c>
      <c r="G10" s="68" t="s">
        <v>169</v>
      </c>
      <c r="H10" s="67">
        <v>3</v>
      </c>
      <c r="I10" s="68">
        <v>5</v>
      </c>
      <c r="J10" s="67"/>
      <c r="K10" s="67"/>
      <c r="L10" s="67"/>
      <c r="M10" s="67"/>
      <c r="N10" s="70" t="s">
        <v>76</v>
      </c>
    </row>
    <row r="11" spans="1:14" ht="85.5" customHeight="1">
      <c r="A11" s="67">
        <v>6</v>
      </c>
      <c r="B11" s="73" t="s">
        <v>77</v>
      </c>
      <c r="C11" s="73" t="s">
        <v>78</v>
      </c>
      <c r="D11" s="69" t="s">
        <v>94</v>
      </c>
      <c r="E11" s="73" t="s">
        <v>80</v>
      </c>
      <c r="F11" s="67">
        <v>5</v>
      </c>
      <c r="G11" s="68" t="s">
        <v>170</v>
      </c>
      <c r="H11" s="67">
        <v>1</v>
      </c>
      <c r="I11" s="68">
        <v>10</v>
      </c>
      <c r="J11" s="67"/>
      <c r="K11" s="67"/>
      <c r="L11" s="67"/>
      <c r="M11" s="67"/>
      <c r="N11" s="70" t="s">
        <v>76</v>
      </c>
    </row>
    <row r="12" spans="1:14" ht="67.5" customHeight="1">
      <c r="A12" s="67">
        <v>7</v>
      </c>
      <c r="B12" s="79" t="s">
        <v>172</v>
      </c>
      <c r="C12" s="73" t="s">
        <v>173</v>
      </c>
      <c r="D12" s="75" t="s">
        <v>146</v>
      </c>
      <c r="E12" s="71" t="s">
        <v>174</v>
      </c>
      <c r="F12" s="75">
        <v>2</v>
      </c>
      <c r="G12" s="75">
        <v>3</v>
      </c>
      <c r="H12" s="75">
        <v>0.5</v>
      </c>
      <c r="I12" s="75">
        <v>2.5</v>
      </c>
      <c r="J12" s="75"/>
      <c r="K12" s="75"/>
      <c r="L12" s="74"/>
      <c r="M12" s="74"/>
      <c r="N12" s="82" t="s">
        <v>171</v>
      </c>
    </row>
    <row r="13" spans="1:14" ht="67.5" customHeight="1">
      <c r="A13" s="67">
        <v>8</v>
      </c>
      <c r="B13" s="79" t="s">
        <v>124</v>
      </c>
      <c r="C13" s="73" t="s">
        <v>20</v>
      </c>
      <c r="D13" s="75" t="s">
        <v>125</v>
      </c>
      <c r="E13" s="71" t="s">
        <v>238</v>
      </c>
      <c r="F13" s="75">
        <v>6</v>
      </c>
      <c r="G13" s="75">
        <v>15</v>
      </c>
      <c r="H13" s="75"/>
      <c r="I13" s="75"/>
      <c r="J13" s="75">
        <v>8</v>
      </c>
      <c r="K13" s="75">
        <v>7</v>
      </c>
      <c r="L13" s="74"/>
      <c r="M13" s="74"/>
      <c r="N13" s="83" t="s">
        <v>84</v>
      </c>
    </row>
    <row r="14" spans="1:14" ht="67.5" customHeight="1">
      <c r="A14" s="67">
        <v>9</v>
      </c>
      <c r="B14" s="80" t="s">
        <v>91</v>
      </c>
      <c r="C14" s="73" t="s">
        <v>85</v>
      </c>
      <c r="D14" s="73" t="s">
        <v>75</v>
      </c>
      <c r="E14" s="73" t="s">
        <v>92</v>
      </c>
      <c r="F14" s="76"/>
      <c r="G14" s="73">
        <v>3</v>
      </c>
      <c r="H14" s="77">
        <v>1</v>
      </c>
      <c r="I14" s="78">
        <v>2</v>
      </c>
      <c r="J14" s="71"/>
      <c r="K14" s="73"/>
      <c r="L14" s="73"/>
      <c r="M14" s="71"/>
      <c r="N14" s="72" t="s">
        <v>171</v>
      </c>
    </row>
    <row r="15" spans="1:14" ht="22.5" customHeight="1">
      <c r="A15" s="225" t="s">
        <v>218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</row>
    <row r="16" spans="1:14" ht="67.5" customHeight="1">
      <c r="A16" s="67">
        <v>1</v>
      </c>
      <c r="B16" s="69" t="s">
        <v>175</v>
      </c>
      <c r="C16" s="71" t="s">
        <v>176</v>
      </c>
      <c r="D16" s="75" t="s">
        <v>81</v>
      </c>
      <c r="E16" s="71" t="s">
        <v>123</v>
      </c>
      <c r="F16" s="67">
        <v>6</v>
      </c>
      <c r="G16" s="68">
        <v>22</v>
      </c>
      <c r="H16" s="67">
        <v>4</v>
      </c>
      <c r="I16" s="68">
        <v>18</v>
      </c>
      <c r="J16" s="67"/>
      <c r="K16" s="67"/>
      <c r="L16" s="67"/>
      <c r="M16" s="67"/>
      <c r="N16" s="82" t="s">
        <v>171</v>
      </c>
    </row>
    <row r="17" spans="1:14" ht="67.5" customHeight="1">
      <c r="A17" s="67">
        <v>2</v>
      </c>
      <c r="B17" s="79" t="s">
        <v>219</v>
      </c>
      <c r="C17" s="73"/>
      <c r="D17" s="75"/>
      <c r="E17" s="71" t="s">
        <v>220</v>
      </c>
      <c r="F17" s="75"/>
      <c r="G17" s="75">
        <v>8.15</v>
      </c>
      <c r="H17" s="75">
        <v>2</v>
      </c>
      <c r="I17" s="75"/>
      <c r="J17" s="75"/>
      <c r="K17" s="75"/>
      <c r="L17" s="74"/>
      <c r="M17" s="74"/>
      <c r="N17" s="82" t="s">
        <v>171</v>
      </c>
    </row>
    <row r="18" spans="1:14" ht="21" customHeight="1">
      <c r="A18" s="224" t="s">
        <v>192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</row>
    <row r="19" spans="1:14" ht="96" customHeight="1">
      <c r="A19" s="67">
        <v>1</v>
      </c>
      <c r="B19" s="73" t="s">
        <v>177</v>
      </c>
      <c r="C19" s="73" t="s">
        <v>74</v>
      </c>
      <c r="D19" s="73" t="s">
        <v>146</v>
      </c>
      <c r="E19" s="73" t="s">
        <v>178</v>
      </c>
      <c r="F19" s="73">
        <v>3</v>
      </c>
      <c r="G19" s="73">
        <v>4</v>
      </c>
      <c r="H19" s="73"/>
      <c r="I19" s="73">
        <v>2</v>
      </c>
      <c r="J19" s="73">
        <v>2</v>
      </c>
      <c r="K19" s="73"/>
      <c r="L19" s="73"/>
      <c r="M19" s="73"/>
      <c r="N19" s="70" t="s">
        <v>76</v>
      </c>
    </row>
    <row r="20" spans="1:14" ht="108" customHeight="1">
      <c r="A20" s="71">
        <v>2</v>
      </c>
      <c r="B20" s="73" t="s">
        <v>87</v>
      </c>
      <c r="C20" s="73" t="s">
        <v>88</v>
      </c>
      <c r="D20" s="73" t="s">
        <v>81</v>
      </c>
      <c r="E20" s="73" t="s">
        <v>89</v>
      </c>
      <c r="F20" s="73">
        <v>3</v>
      </c>
      <c r="G20" s="73">
        <v>5</v>
      </c>
      <c r="H20" s="73"/>
      <c r="I20" s="73"/>
      <c r="J20" s="73"/>
      <c r="K20" s="73"/>
      <c r="L20" s="73"/>
      <c r="M20" s="71"/>
      <c r="N20" s="70" t="s">
        <v>76</v>
      </c>
    </row>
    <row r="21" spans="1:14" ht="124.5" customHeight="1">
      <c r="A21" s="71">
        <v>3</v>
      </c>
      <c r="B21" s="71" t="s">
        <v>179</v>
      </c>
      <c r="C21" s="71" t="s">
        <v>90</v>
      </c>
      <c r="D21" s="71" t="s">
        <v>180</v>
      </c>
      <c r="E21" s="71" t="s">
        <v>123</v>
      </c>
      <c r="F21" s="71">
        <v>12</v>
      </c>
      <c r="G21" s="71">
        <v>140</v>
      </c>
      <c r="H21" s="71">
        <v>0</v>
      </c>
      <c r="I21" s="71">
        <v>30</v>
      </c>
      <c r="J21" s="71">
        <v>90</v>
      </c>
      <c r="K21" s="73">
        <v>20</v>
      </c>
      <c r="L21" s="73"/>
      <c r="M21" s="71"/>
      <c r="N21" s="72" t="s">
        <v>171</v>
      </c>
    </row>
    <row r="22" spans="1:14" ht="52.5" customHeight="1">
      <c r="A22" s="71">
        <v>4</v>
      </c>
      <c r="B22" s="112" t="s">
        <v>221</v>
      </c>
      <c r="C22" s="113" t="s">
        <v>223</v>
      </c>
      <c r="D22" s="74" t="s">
        <v>224</v>
      </c>
      <c r="E22" s="114" t="s">
        <v>222</v>
      </c>
      <c r="F22" s="74">
        <v>10</v>
      </c>
      <c r="G22" s="74">
        <v>30</v>
      </c>
      <c r="H22" s="74"/>
      <c r="I22" s="74">
        <v>30</v>
      </c>
      <c r="J22" s="74"/>
      <c r="K22" s="74"/>
      <c r="L22" s="74"/>
      <c r="M22" s="74"/>
      <c r="N22" s="72" t="s">
        <v>171</v>
      </c>
    </row>
    <row r="23" spans="1:14" ht="49.5" customHeight="1">
      <c r="A23" s="71">
        <v>5</v>
      </c>
      <c r="B23" s="75" t="s">
        <v>181</v>
      </c>
      <c r="C23" s="73" t="s">
        <v>85</v>
      </c>
      <c r="D23" s="75" t="s">
        <v>146</v>
      </c>
      <c r="E23" s="71" t="s">
        <v>123</v>
      </c>
      <c r="F23" s="75">
        <v>10</v>
      </c>
      <c r="G23" s="75">
        <v>40</v>
      </c>
      <c r="H23" s="75"/>
      <c r="I23" s="75">
        <v>40</v>
      </c>
      <c r="J23" s="75"/>
      <c r="K23" s="75"/>
      <c r="L23" s="74"/>
      <c r="M23" s="74"/>
      <c r="N23" s="82" t="s">
        <v>171</v>
      </c>
    </row>
    <row r="24" spans="1:14" ht="84" customHeight="1">
      <c r="A24" s="71">
        <v>6</v>
      </c>
      <c r="B24" s="79" t="s">
        <v>182</v>
      </c>
      <c r="C24" s="73" t="s">
        <v>116</v>
      </c>
      <c r="D24" s="75" t="s">
        <v>146</v>
      </c>
      <c r="E24" s="71" t="s">
        <v>183</v>
      </c>
      <c r="F24" s="75">
        <v>2</v>
      </c>
      <c r="G24" s="75">
        <v>2</v>
      </c>
      <c r="H24" s="75"/>
      <c r="I24" s="75">
        <v>2</v>
      </c>
      <c r="J24" s="75"/>
      <c r="K24" s="75"/>
      <c r="L24" s="74"/>
      <c r="M24" s="74"/>
      <c r="N24" s="70" t="s">
        <v>76</v>
      </c>
    </row>
    <row r="25" spans="1:14" ht="88.5" customHeight="1">
      <c r="A25" s="71">
        <v>7</v>
      </c>
      <c r="B25" s="79" t="s">
        <v>184</v>
      </c>
      <c r="C25" s="73" t="s">
        <v>82</v>
      </c>
      <c r="D25" s="75" t="s">
        <v>146</v>
      </c>
      <c r="E25" s="71" t="s">
        <v>185</v>
      </c>
      <c r="F25" s="75">
        <v>3</v>
      </c>
      <c r="G25" s="75">
        <v>9</v>
      </c>
      <c r="H25" s="75"/>
      <c r="I25" s="75">
        <v>8</v>
      </c>
      <c r="J25" s="75">
        <v>1</v>
      </c>
      <c r="K25" s="75"/>
      <c r="L25" s="74"/>
      <c r="M25" s="74"/>
      <c r="N25" s="70" t="s">
        <v>76</v>
      </c>
    </row>
    <row r="26" spans="1:14" ht="88.5" customHeight="1">
      <c r="A26" s="71">
        <v>8</v>
      </c>
      <c r="B26" s="79" t="s">
        <v>186</v>
      </c>
      <c r="C26" s="73" t="s">
        <v>173</v>
      </c>
      <c r="D26" s="75" t="s">
        <v>146</v>
      </c>
      <c r="E26" s="71" t="s">
        <v>187</v>
      </c>
      <c r="F26" s="75">
        <v>2</v>
      </c>
      <c r="G26" s="75">
        <v>3</v>
      </c>
      <c r="H26" s="75"/>
      <c r="I26" s="75">
        <v>3</v>
      </c>
      <c r="J26" s="75"/>
      <c r="K26" s="75"/>
      <c r="L26" s="74"/>
      <c r="M26" s="74"/>
      <c r="N26" s="70" t="s">
        <v>76</v>
      </c>
    </row>
    <row r="27" spans="1:14" ht="81" customHeight="1">
      <c r="A27" s="71">
        <v>9</v>
      </c>
      <c r="B27" s="79" t="s">
        <v>228</v>
      </c>
      <c r="C27" s="73" t="s">
        <v>173</v>
      </c>
      <c r="D27" s="75" t="s">
        <v>146</v>
      </c>
      <c r="E27" s="71" t="s">
        <v>226</v>
      </c>
      <c r="F27" s="75" t="s">
        <v>227</v>
      </c>
      <c r="G27" s="79" t="s">
        <v>227</v>
      </c>
      <c r="H27" s="75"/>
      <c r="I27" s="75"/>
      <c r="J27" s="75"/>
      <c r="K27" s="75"/>
      <c r="L27" s="74"/>
      <c r="M27" s="74"/>
      <c r="N27" s="70" t="s">
        <v>225</v>
      </c>
    </row>
    <row r="28" spans="1:14" ht="85.5" customHeight="1">
      <c r="A28" s="71">
        <v>10</v>
      </c>
      <c r="B28" s="79" t="s">
        <v>188</v>
      </c>
      <c r="C28" s="73" t="s">
        <v>173</v>
      </c>
      <c r="D28" s="75" t="s">
        <v>146</v>
      </c>
      <c r="E28" s="71" t="s">
        <v>231</v>
      </c>
      <c r="F28" s="75">
        <v>2</v>
      </c>
      <c r="G28" s="75">
        <v>2</v>
      </c>
      <c r="H28" s="75"/>
      <c r="I28" s="75">
        <v>2</v>
      </c>
      <c r="J28" s="75"/>
      <c r="K28" s="75"/>
      <c r="L28" s="74"/>
      <c r="M28" s="74"/>
      <c r="N28" s="70" t="s">
        <v>76</v>
      </c>
    </row>
    <row r="29" spans="1:14" ht="85.5" customHeight="1">
      <c r="A29" s="71">
        <v>11</v>
      </c>
      <c r="B29" s="79" t="s">
        <v>232</v>
      </c>
      <c r="C29" s="73" t="s">
        <v>173</v>
      </c>
      <c r="D29" s="75" t="s">
        <v>146</v>
      </c>
      <c r="E29" s="71" t="s">
        <v>229</v>
      </c>
      <c r="F29" s="75">
        <v>6</v>
      </c>
      <c r="G29" s="79" t="s">
        <v>230</v>
      </c>
      <c r="H29" s="75"/>
      <c r="I29" s="75"/>
      <c r="J29" s="75"/>
      <c r="K29" s="75"/>
      <c r="L29" s="74"/>
      <c r="M29" s="74"/>
      <c r="N29" s="70" t="s">
        <v>237</v>
      </c>
    </row>
    <row r="30" spans="1:14" ht="85.5" customHeight="1">
      <c r="A30" s="71">
        <v>12</v>
      </c>
      <c r="B30" s="79" t="s">
        <v>233</v>
      </c>
      <c r="C30" s="73" t="s">
        <v>234</v>
      </c>
      <c r="D30" s="75" t="s">
        <v>146</v>
      </c>
      <c r="E30" s="71" t="s">
        <v>235</v>
      </c>
      <c r="F30" s="75" t="s">
        <v>236</v>
      </c>
      <c r="G30" s="79">
        <v>4</v>
      </c>
      <c r="H30" s="75"/>
      <c r="I30" s="75">
        <v>4</v>
      </c>
      <c r="J30" s="75"/>
      <c r="K30" s="75"/>
      <c r="L30" s="74"/>
      <c r="M30" s="74"/>
      <c r="N30" s="70" t="s">
        <v>171</v>
      </c>
    </row>
    <row r="31" spans="1:14" ht="78" customHeight="1">
      <c r="A31" s="71">
        <v>13</v>
      </c>
      <c r="B31" s="79" t="s">
        <v>189</v>
      </c>
      <c r="C31" s="73" t="s">
        <v>190</v>
      </c>
      <c r="D31" s="75" t="s">
        <v>146</v>
      </c>
      <c r="E31" s="71" t="s">
        <v>191</v>
      </c>
      <c r="F31" s="75">
        <v>2</v>
      </c>
      <c r="G31" s="75">
        <v>3</v>
      </c>
      <c r="H31" s="75"/>
      <c r="I31" s="75">
        <v>3</v>
      </c>
      <c r="J31" s="75"/>
      <c r="K31" s="75"/>
      <c r="L31" s="74"/>
      <c r="M31" s="74"/>
      <c r="N31" s="70" t="s">
        <v>76</v>
      </c>
    </row>
  </sheetData>
  <sheetProtection/>
  <mergeCells count="19">
    <mergeCell ref="A5:N5"/>
    <mergeCell ref="A18:N18"/>
    <mergeCell ref="H3:H4"/>
    <mergeCell ref="I3:I4"/>
    <mergeCell ref="J3:J4"/>
    <mergeCell ref="K3:K4"/>
    <mergeCell ref="L3:L4"/>
    <mergeCell ref="M3:M4"/>
    <mergeCell ref="A15:N15"/>
    <mergeCell ref="A1:N1"/>
    <mergeCell ref="A2:A4"/>
    <mergeCell ref="B2:B4"/>
    <mergeCell ref="C2:C4"/>
    <mergeCell ref="D2:D4"/>
    <mergeCell ref="E2:E4"/>
    <mergeCell ref="F2:F4"/>
    <mergeCell ref="G2:G4"/>
    <mergeCell ref="H2:M2"/>
    <mergeCell ref="N2:N4"/>
  </mergeCells>
  <printOptions/>
  <pageMargins left="0.7" right="0.7" top="0.75" bottom="0.75" header="0.3" footer="0.3"/>
  <pageSetup fitToHeight="0" fitToWidth="1" horizontalDpi="600" verticalDpi="600" orientation="landscape" paperSize="9" scale="64" r:id="rId1"/>
  <rowBreaks count="2" manualBreakCount="2">
    <brk id="17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</dc:creator>
  <cp:keywords/>
  <dc:description/>
  <cp:lastModifiedBy>User002</cp:lastModifiedBy>
  <cp:lastPrinted>2020-04-30T09:55:40Z</cp:lastPrinted>
  <dcterms:created xsi:type="dcterms:W3CDTF">2020-05-06T06:01:20Z</dcterms:created>
  <dcterms:modified xsi:type="dcterms:W3CDTF">2020-05-06T08:09:18Z</dcterms:modified>
  <cp:category/>
  <cp:version/>
  <cp:contentType/>
  <cp:contentStatus/>
</cp:coreProperties>
</file>